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BORDINI 2021\a. ANEL VIARIO_LICIT_FINAL\"/>
    </mc:Choice>
  </mc:AlternateContent>
  <xr:revisionPtr revIDLastSave="0" documentId="13_ncr:1_{A3DAC275-71AF-427F-98D2-6B0938793BF9}" xr6:coauthVersionLast="46" xr6:coauthVersionMax="46" xr10:uidLastSave="{00000000-0000-0000-0000-000000000000}"/>
  <bookViews>
    <workbookView xWindow="690" yWindow="1155" windowWidth="16365" windowHeight="14310" xr2:uid="{00000000-000D-0000-FFFF-FFFF00000000}"/>
  </bookViews>
  <sheets>
    <sheet name="PLANILHA FINANCEIRA" sheetId="1" r:id="rId1"/>
    <sheet name="CRONOGRAMA FIS-FIN" sheetId="2" r:id="rId2"/>
    <sheet name="MC Quantidades" sheetId="3" r:id="rId3"/>
    <sheet name="CURVA ABC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__R" localSheetId="3">#REF!</definedName>
    <definedName name="__R" localSheetId="2">#REF!</definedName>
    <definedName name="__R">#REF!</definedName>
    <definedName name="_Fill" localSheetId="3" hidden="1">#REF!</definedName>
    <definedName name="_Fill" localSheetId="2" hidden="1">#REF!</definedName>
    <definedName name="_Fill" hidden="1">#REF!</definedName>
    <definedName name="_Key1" localSheetId="3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hidden="1">#REF!</definedName>
    <definedName name="_MatMult_A" localSheetId="3" hidden="1">#REF!</definedName>
    <definedName name="_MatMult_A" localSheetId="2" hidden="1">#REF!</definedName>
    <definedName name="_MatMult_A" hidden="1">#REF!</definedName>
    <definedName name="_Order1" hidden="1">0</definedName>
    <definedName name="_Order2" hidden="1">0</definedName>
    <definedName name="_p.reatia" localSheetId="3">#REF!</definedName>
    <definedName name="_p.reatia" localSheetId="2">#REF!</definedName>
    <definedName name="_p.reatia">#REF!</definedName>
    <definedName name="_Parse_Out" localSheetId="3" hidden="1">'[1]HPS Slit Coil (Centralia)'!#REF!</definedName>
    <definedName name="_Parse_Out" localSheetId="2" hidden="1">'[1]HPS Slit Coil (Centralia)'!#REF!</definedName>
    <definedName name="_Parse_Out" hidden="1">'[1]HPS Slit Coil (Centralia)'!#REF!</definedName>
    <definedName name="_potencia" localSheetId="3">#REF!</definedName>
    <definedName name="_potencia" localSheetId="2">#REF!</definedName>
    <definedName name="_potencia">#REF!</definedName>
    <definedName name="_Print_Area_MI" localSheetId="3">#REF!</definedName>
    <definedName name="_Print_Area_MI" localSheetId="2">#REF!</definedName>
    <definedName name="_Print_Area_MI">#REF!</definedName>
    <definedName name="_R" localSheetId="3">#REF!</definedName>
    <definedName name="_R" localSheetId="2">#REF!</definedName>
    <definedName name="_R">#REF!</definedName>
    <definedName name="_Rendimento" localSheetId="3">#REF!</definedName>
    <definedName name="_Rendimento" localSheetId="2">#REF!</definedName>
    <definedName name="_Rendimento">#REF!</definedName>
    <definedName name="_rev." localSheetId="3">#REF!</definedName>
    <definedName name="_rev." localSheetId="2">#REF!</definedName>
    <definedName name="_rev.">#REF!</definedName>
    <definedName name="_Sort" localSheetId="3" hidden="1">#REF!</definedName>
    <definedName name="_Sort" localSheetId="2" hidden="1">#REF!</definedName>
    <definedName name="_Sort" hidden="1">#REF!</definedName>
    <definedName name="_Subestação" localSheetId="3">#REF!</definedName>
    <definedName name="_Subestação" localSheetId="2">#REF!</definedName>
    <definedName name="_Subestação">#REF!</definedName>
    <definedName name="_tabelaDenominação" localSheetId="3">#REF!</definedName>
    <definedName name="_tabelaDenominação" localSheetId="2">#REF!</definedName>
    <definedName name="_tabelaDenominação">#REF!</definedName>
    <definedName name="_Tag_Carga" localSheetId="3">#REF!</definedName>
    <definedName name="_Tag_Carga" localSheetId="2">#REF!</definedName>
    <definedName name="_Tag_Carga">#REF!</definedName>
    <definedName name="_Tag_CCM" localSheetId="3">#REF!</definedName>
    <definedName name="_Tag_CCM" localSheetId="2">#REF!</definedName>
    <definedName name="_Tag_CCM">#REF!</definedName>
    <definedName name="_Titulos_Impressão_IM" localSheetId="3">[2]MCBR!#REF!</definedName>
    <definedName name="_Titulos_Impressão_IM" localSheetId="2">[2]MCBR!#REF!</definedName>
    <definedName name="_Titulos_Impressão_IM">[2]MCBR!#REF!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">'[2]#REF'!$A$7</definedName>
    <definedName name="A" localSheetId="3">#REF!</definedName>
    <definedName name="A" localSheetId="2">#REF!</definedName>
    <definedName name="A">#REF!</definedName>
    <definedName name="A__INICIO" localSheetId="3">#REF!</definedName>
    <definedName name="A__INICIO" localSheetId="2">#REF!</definedName>
    <definedName name="A__INICIO">#REF!</definedName>
    <definedName name="A_km" localSheetId="3">'[3]Fresagem de Pista Ago-98'!#REF!</definedName>
    <definedName name="A_km" localSheetId="2">'[3]Fresagem de Pista Ago-98'!#REF!</definedName>
    <definedName name="A_km">'[3]Fresagem de Pista Ago-98'!#REF!</definedName>
    <definedName name="AAAAA" localSheetId="3">[4]FINAME!#REF!</definedName>
    <definedName name="AAAAA" localSheetId="2">[4]FINAME!#REF!</definedName>
    <definedName name="AAAAA">[4]FINAME!#REF!</definedName>
    <definedName name="aaaaaa">"Grupo 1276"</definedName>
    <definedName name="A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ÀREA" localSheetId="3">'[3]Fresagem de Pista Ago-98'!#REF!</definedName>
    <definedName name="ÀREA" localSheetId="2">'[3]Fresagem de Pista Ago-98'!#REF!</definedName>
    <definedName name="ÀREA">'[3]Fresagem de Pista Ago-98'!#REF!</definedName>
    <definedName name="ÀREA_ACUM" localSheetId="3">'[3]Fresagem de Pista Ago-98'!#REF!</definedName>
    <definedName name="ÀREA_ACUM" localSheetId="2">'[3]Fresagem de Pista Ago-98'!#REF!</definedName>
    <definedName name="ÀREA_ACUM">'[3]Fresagem de Pista Ago-98'!#REF!</definedName>
    <definedName name="_xlnm.Print_Area" localSheetId="1">'CRONOGRAMA FIS-FIN'!$B$2:$L$25</definedName>
    <definedName name="_xlnm.Print_Area" localSheetId="3">'CURVA ABC'!$B$2:$G$43</definedName>
    <definedName name="_xlnm.Print_Area" localSheetId="2">'MC Quantidades'!$B$2:$F$50</definedName>
    <definedName name="_xlnm.Print_Area" localSheetId="0">'PLANILHA FINANCEIRA'!$B$2:$G$49</definedName>
    <definedName name="Área_impressão_IM">#N/A</definedName>
    <definedName name="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uxiliar" localSheetId="3">#REF!</definedName>
    <definedName name="auxiliar" localSheetId="2">#REF!</definedName>
    <definedName name="auxiliar">#REF!</definedName>
    <definedName name="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Database" localSheetId="3">#REF!</definedName>
    <definedName name="_xlnm.Database" localSheetId="2">#REF!</definedName>
    <definedName name="_xlnm.Database">#REF!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CCC" localSheetId="3">#REF!</definedName>
    <definedName name="CCCCCCCC" localSheetId="2">#REF!</definedName>
    <definedName name="CCCCCCCC">#REF!</definedName>
    <definedName name="CCM" localSheetId="3">#REF!</definedName>
    <definedName name="CCM" localSheetId="2">#REF!</definedName>
    <definedName name="CCM">#REF!</definedName>
    <definedName name="Cls" hidden="1">#N/A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mposicao">[5]CPU!$D$1:$E$65536</definedName>
    <definedName name="ct" localSheetId="3">#REF!</definedName>
    <definedName name="ct" localSheetId="2">#REF!</definedName>
    <definedName name="ct">#REF!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" localSheetId="3">#REF!</definedName>
    <definedName name="cu" localSheetId="2">#REF!</definedName>
    <definedName name="cu">#REF!</definedName>
    <definedName name="DADOS_OPERACIONAIS" localSheetId="3">#REF!</definedName>
    <definedName name="DADOS_OPERACIONAIS" localSheetId="2">#REF!</definedName>
    <definedName name="DADOS_OPERACIONAIS">#REF!</definedName>
    <definedName name="DATA" localSheetId="3">'[3]Fresagem de Pista Ago-98'!#REF!</definedName>
    <definedName name="DATA" localSheetId="2">'[3]Fresagem de Pista Ago-98'!#REF!</definedName>
    <definedName name="DATA">'[3]Fresagem de Pista Ago-98'!#REF!</definedName>
    <definedName name="Database" localSheetId="3">#REF!</definedName>
    <definedName name="Database" localSheetId="2">#REF!</definedName>
    <definedName name="Database">#REF!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 localSheetId="3">#REF!</definedName>
    <definedName name="DDDDDDD" localSheetId="2">#REF!</definedName>
    <definedName name="DDDDDDD">#REF!</definedName>
    <definedName name="DE_km" localSheetId="3">'[3]Fresagem de Pista Ago-98'!#REF!</definedName>
    <definedName name="DE_km" localSheetId="2">'[3]Fresagem de Pista Ago-98'!#REF!</definedName>
    <definedName name="DE_km">'[3]Fresagem de Pista Ago-98'!#REF!</definedName>
    <definedName name="DEFLATOR" localSheetId="3">[4]FINAME!#REF!</definedName>
    <definedName name="DEFLATOR" localSheetId="2">[4]FINAME!#REF!</definedName>
    <definedName name="DEFLATOR">[4]FINAME!#REF!</definedName>
    <definedName name="deflator1" localSheetId="3">[4]FINAME!#REF!</definedName>
    <definedName name="deflator1" localSheetId="2">[4]FINAME!#REF!</definedName>
    <definedName name="deflator1">[4]FINAME!#REF!</definedName>
    <definedName name="deflator13" localSheetId="3">[4]FINAME!#REF!</definedName>
    <definedName name="deflator13" localSheetId="2">[4]FINAME!#REF!</definedName>
    <definedName name="deflator13">[4]FINAME!#REF!</definedName>
    <definedName name="deflator2" localSheetId="3">[4]FINAME!#REF!</definedName>
    <definedName name="deflator2" localSheetId="2">[4]FINAME!#REF!</definedName>
    <definedName name="deflator2">[4]FINAME!#REF!</definedName>
    <definedName name="Denominação" localSheetId="3">#REF!</definedName>
    <definedName name="Denominação" localSheetId="2">#REF!</definedName>
    <definedName name="Denominação">#REF!</definedName>
    <definedName name="DESCRITIVO1" localSheetId="3">#REF!</definedName>
    <definedName name="DESCRITIVO1" localSheetId="2">#REF!</definedName>
    <definedName name="DESCRITIVO1">#REF!</definedName>
    <definedName name="Dólar" localSheetId="3">#REF!</definedName>
    <definedName name="Dólar" localSheetId="2">#REF!</definedName>
    <definedName name="Dólar">#REF!</definedName>
    <definedName name="Dsc" hidden="1">#N/A</definedName>
    <definedName name="e__cm" localSheetId="3">'[3]Fresagem de Pista Ago-98'!#REF!</definedName>
    <definedName name="e__cm" localSheetId="2">'[3]Fresagem de Pista Ago-98'!#REF!</definedName>
    <definedName name="e__cm">'[3]Fresagem de Pista Ago-98'!#REF!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IXO" localSheetId="3">#REF!</definedName>
    <definedName name="EIXO" localSheetId="2">#REF!</definedName>
    <definedName name="EIXO">#REF!</definedName>
    <definedName name="EIXO_DADOS" localSheetId="3">#REF!,#REF!</definedName>
    <definedName name="EIXO_DADOS" localSheetId="2">#REF!,#REF!</definedName>
    <definedName name="EIXO_DADOS">#REF!,#REF!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T__m" localSheetId="3">'[3]Fresagem de Pista Ago-98'!#REF!</definedName>
    <definedName name="EXT__m" localSheetId="2">'[3]Fresagem de Pista Ago-98'!#REF!</definedName>
    <definedName name="EXT__m">'[3]Fresagem de Pista Ago-98'!#REF!</definedName>
    <definedName name="ffffffff" localSheetId="3">[4]FINAME!#REF!</definedName>
    <definedName name="ffffffff" localSheetId="2">[4]FINAME!#REF!</definedName>
    <definedName name="ffffffff">[4]FINAME!#REF!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RESAGEM" localSheetId="3">'[3]Fresagem de Pista Ago-98'!#REF!</definedName>
    <definedName name="FRESAGEM" localSheetId="2">'[3]Fresagem de Pista Ago-98'!#REF!</definedName>
    <definedName name="FRESAGEM">'[3]Fresagem de Pista Ago-98'!#REF!</definedName>
    <definedName name="fweL" localSheetId="3">#REF!</definedName>
    <definedName name="fweL" localSheetId="2">#REF!</definedName>
    <definedName name="fweL">#REF!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AL" localSheetId="3">#REF!</definedName>
    <definedName name="GERAL" localSheetId="2">#REF!</definedName>
    <definedName name="GERAL">#REF!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duad" localSheetId="3">#REF!</definedName>
    <definedName name="graduad" localSheetId="2">#REF!</definedName>
    <definedName name="graduad">#REF!</definedName>
    <definedName name="GRADUADA" localSheetId="3">#REF!</definedName>
    <definedName name="GRADUADA" localSheetId="2">#REF!</definedName>
    <definedName name="GRADUADA">#REF!</definedName>
    <definedName name="granulometria" localSheetId="3">#REF!</definedName>
    <definedName name="granulometria" localSheetId="2">#REF!</definedName>
    <definedName name="granulometria">#REF!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mprimir_títulos_IM" localSheetId="3">#REF!</definedName>
    <definedName name="Imprimir_títulos_IM" localSheetId="2">#REF!</definedName>
    <definedName name="Imprimir_títulos_IM">#REF!</definedName>
    <definedName name="IR">[6]Apoio!$G$3:$G$6</definedName>
    <definedName name="JJJJJJ" localSheetId="3">#REF!</definedName>
    <definedName name="JJJJJJ" localSheetId="2">#REF!</definedName>
    <definedName name="JJJJJJ">#REF!</definedName>
    <definedName name="KKKKK" localSheetId="3">#REF!</definedName>
    <definedName name="KKKKK" localSheetId="2">#REF!</definedName>
    <definedName name="KKKKK">#REF!</definedName>
    <definedName name="kkkkkkkkkkk" localSheetId="3">'[3]Fresagem de Pista Ago-98'!#REF!</definedName>
    <definedName name="kkkkkkkkkkk" localSheetId="2">'[3]Fresagem de Pista Ago-98'!#REF!</definedName>
    <definedName name="kkkkkkkkkkk">'[3]Fresagem de Pista Ago-98'!#REF!</definedName>
    <definedName name="LADO" localSheetId="3">'[3]Fresagem de Pista Ago-98'!#REF!</definedName>
    <definedName name="LADO" localSheetId="2">'[3]Fresagem de Pista Ago-98'!#REF!</definedName>
    <definedName name="LADO">'[3]Fresagem de Pista Ago-98'!#REF!</definedName>
    <definedName name="LARG" localSheetId="3">'[3]Fresagem de Pista Ago-98'!#REF!</definedName>
    <definedName name="LARG" localSheetId="2">'[3]Fresagem de Pista Ago-98'!#REF!</definedName>
    <definedName name="LARG">'[3]Fresagem de Pista Ago-98'!#REF!</definedName>
    <definedName name="LD" localSheetId="3">'[3]Fresagem de Pista Ago-98'!#REF!</definedName>
    <definedName name="LD" localSheetId="2">'[3]Fresagem de Pista Ago-98'!#REF!</definedName>
    <definedName name="LD">'[3]Fresagem de Pista Ago-98'!#REF!</definedName>
    <definedName name="LIMPAR_DADOS" localSheetId="3">#REF!,#REF!,#REF!,#REF!,#REF!,#REF!,#REF!,#REF!,#REF!,#REF!,#REF!,#REF!</definedName>
    <definedName name="LIMPAR_DADOS" localSheetId="2">#REF!,#REF!,#REF!,#REF!,#REF!,#REF!,#REF!,#REF!,#REF!,#REF!,#REF!,#REF!</definedName>
    <definedName name="LIMPAR_DADOS">#REF!,#REF!,#REF!,#REF!,#REF!,#REF!,#REF!,#REF!,#REF!,#REF!,#REF!,#REF!</definedName>
    <definedName name="LIMPAR_TITULO" localSheetId="3">#REF!,#REF!,#REF!,#REF!,#REF!,#REF!,#REF!</definedName>
    <definedName name="LIMPAR_TITULO" localSheetId="2">#REF!,#REF!,#REF!,#REF!,#REF!,#REF!,#REF!</definedName>
    <definedName name="LIMPAR_TITULO">#REF!,#REF!,#REF!,#REF!,#REF!,#REF!,#REF!</definedName>
    <definedName name="Lista" localSheetId="3">#REF!</definedName>
    <definedName name="Lista" localSheetId="2">#REF!</definedName>
    <definedName name="Lista">#REF!</definedName>
    <definedName name="ListaFim" localSheetId="3">#REF!</definedName>
    <definedName name="ListaFim" localSheetId="2">#REF!</definedName>
    <definedName name="ListaFim">#REF!</definedName>
    <definedName name="LLL" localSheetId="3">#REF!</definedName>
    <definedName name="LLL" localSheetId="2">#REF!</definedName>
    <definedName name="LLL">#REF!</definedName>
    <definedName name="LLLL" localSheetId="3">#REF!</definedName>
    <definedName name="LLLL" localSheetId="2">#REF!</definedName>
    <definedName name="LLLL">#REF!</definedName>
    <definedName name="Local">[7]acompanhamento!$AG$2:$AG$8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.Aparente" localSheetId="3">#REF!</definedName>
    <definedName name="P.Aparente" localSheetId="2">#REF!</definedName>
    <definedName name="P.Aparente">#REF!</definedName>
    <definedName name="P.Reatia" localSheetId="3">#REF!</definedName>
    <definedName name="P.Reatia" localSheetId="2">#REF!</definedName>
    <definedName name="P.Reatia">#REF!</definedName>
    <definedName name="pativar" localSheetId="3">#REF!</definedName>
    <definedName name="pativar" localSheetId="2">#REF!</definedName>
    <definedName name="pativar">#REF!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" localSheetId="3">#REF!</definedName>
    <definedName name="PLA" localSheetId="2">#REF!</definedName>
    <definedName name="PLA">#REF!</definedName>
    <definedName name="PLANEJADA" localSheetId="3">#REF!</definedName>
    <definedName name="PLANEJADA" localSheetId="2">#REF!</definedName>
    <definedName name="PLANEJADA">#REF!</definedName>
    <definedName name="portaria" localSheetId="3" hidden="1">'[1]HPS Slit Coil (Centralia)'!#REF!</definedName>
    <definedName name="portaria" localSheetId="2" hidden="1">'[1]HPS Slit Coil (Centralia)'!#REF!</definedName>
    <definedName name="portaria" hidden="1">'[1]HPS Slit Coil (Centralia)'!#REF!</definedName>
    <definedName name="Potencia" localSheetId="3">#REF!</definedName>
    <definedName name="Potencia" localSheetId="2">#REF!</definedName>
    <definedName name="Potencia">#REF!</definedName>
    <definedName name="Print_Area_MI" localSheetId="3">#REF!</definedName>
    <definedName name="Print_Area_MI" localSheetId="2">#REF!</definedName>
    <definedName name="Print_Area_MI">#REF!</definedName>
    <definedName name="Pun" hidden="1">#N/A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ndimento" localSheetId="3">#REF!</definedName>
    <definedName name="Rendimento" localSheetId="2">#REF!</definedName>
    <definedName name="Rendimento">#REF!</definedName>
    <definedName name="resultadorendimento" localSheetId="3">#REF!</definedName>
    <definedName name="resultadorendimento" localSheetId="2">#REF!</definedName>
    <definedName name="resultadorendimento">#REF!</definedName>
    <definedName name="Reuniao" hidden="1">{#N/A,#N/A,FALSE,"CM BAR";#N/A,#N/A,FALSE,"SUBSOLO";#N/A,#N/A,FALSE,"TERREO";#N/A,#N/A,FALSE,"TIPO";#N/A,#N/A,FALSE,"DUP  INF";#N/A,#N/A,FALSE,"DUP SUP"}</definedName>
    <definedName name="REV." localSheetId="3">#REF!</definedName>
    <definedName name="REV." localSheetId="2">#REF!</definedName>
    <definedName name="REV.">#REF!</definedName>
    <definedName name="Rosto" localSheetId="3">#REF!</definedName>
    <definedName name="Rosto" localSheetId="2">#REF!</definedName>
    <definedName name="Rosto">#REF!</definedName>
    <definedName name="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OMA" localSheetId="3">[4]FINAME!#REF!</definedName>
    <definedName name="SOMA" localSheetId="2">[4]FINAME!#REF!</definedName>
    <definedName name="SOMA">[4]FINAME!#REF!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 localSheetId="3">[4]FINAME!#REF!</definedName>
    <definedName name="SSSS" localSheetId="2">[4]FINAME!#REF!</definedName>
    <definedName name="SSSS">[4]FINAME!#REF!</definedName>
    <definedName name="SSSSSS" localSheetId="3">[4]FINAME!#REF!</definedName>
    <definedName name="SSSSSS" localSheetId="2">[4]FINAME!#REF!</definedName>
    <definedName name="SSSSSS">[4]FINAME!#REF!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ubestação" localSheetId="3">#REF!</definedName>
    <definedName name="Subestação" localSheetId="2">#REF!</definedName>
    <definedName name="Subestação">#REF!</definedName>
    <definedName name="T" localSheetId="3">#REF!</definedName>
    <definedName name="T" localSheetId="2">#REF!</definedName>
    <definedName name="T">#REF!</definedName>
    <definedName name="tabelaDenominação" localSheetId="3">#REF!</definedName>
    <definedName name="tabelaDenominação" localSheetId="2">#REF!</definedName>
    <definedName name="tabelaDenominação">#REF!</definedName>
    <definedName name="Tag_Carga" localSheetId="3">#REF!</definedName>
    <definedName name="Tag_Carga" localSheetId="2">#REF!</definedName>
    <definedName name="Tag_Carga">#REF!</definedName>
    <definedName name="Tag_CCM" localSheetId="3">#REF!</definedName>
    <definedName name="Tag_CCM" localSheetId="2">#REF!</definedName>
    <definedName name="Tag_CCM">#REF!</definedName>
    <definedName name="TAMBOR" localSheetId="3">#REF!</definedName>
    <definedName name="TAMBOR" localSheetId="2">#REF!</definedName>
    <definedName name="TAMBOR">#REF!</definedName>
    <definedName name="TAMBOR_DADOS" localSheetId="3">#REF!</definedName>
    <definedName name="TAMBOR_DADOS" localSheetId="2">#REF!</definedName>
    <definedName name="TAMBOR_DADOS">#REF!</definedName>
    <definedName name="TEMPO" localSheetId="3">#REF!</definedName>
    <definedName name="TEMPO" localSheetId="2">#REF!</definedName>
    <definedName name="TEMPO">#REF!</definedName>
    <definedName name="TESTE" localSheetId="3">#REF!</definedName>
    <definedName name="TESTE" localSheetId="2">#REF!</definedName>
    <definedName name="TESTE">#REF!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2" localSheetId="3">#REF!</definedName>
    <definedName name="TESTE2" localSheetId="2">#REF!</definedName>
    <definedName name="TESTE2">#REF!</definedName>
    <definedName name="Títulos_impressão_IM" localSheetId="3">[8]MCBR!#REF!</definedName>
    <definedName name="Títulos_impressão_IM" localSheetId="2">[8]MCBR!#REF!</definedName>
    <definedName name="Títulos_impressão_IM">[8]MCBR!#REF!</definedName>
    <definedName name="TR" localSheetId="3">#REF!</definedName>
    <definedName name="TR" localSheetId="2">#REF!</definedName>
    <definedName name="TR">#REF!</definedName>
    <definedName name="TREINAMENTOS" localSheetId="3" hidden="1">'[1]HPS Slit Coil (Centralia)'!#REF!</definedName>
    <definedName name="TREINAMENTOS" localSheetId="2" hidden="1">'[1]HPS Slit Coil (Centralia)'!#REF!</definedName>
    <definedName name="TREINAMENTOS" hidden="1">'[1]HPS Slit Coil (Centralia)'!#REF!</definedName>
    <definedName name="ttttt" localSheetId="3">#REF!</definedName>
    <definedName name="ttttt" localSheetId="2">#REF!</definedName>
    <definedName name="ttttt">#REF!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d" localSheetId="3" hidden="1">VLOOKUP(#REF!,[9]!REC,4,0)</definedName>
    <definedName name="Und" localSheetId="2" hidden="1">VLOOKUP(#REF!,[9]!REC,4,0)</definedName>
    <definedName name="Und" hidden="1">VLOOKUP(#REF!,[9]!REC,4,0)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localSheetId="3">#REF!</definedName>
    <definedName name="V" localSheetId="2">#REF!</definedName>
    <definedName name="V">#REF!</definedName>
    <definedName name="VALORCD" localSheetId="3">[4]FINAME!#REF!</definedName>
    <definedName name="VALORCD" localSheetId="2">[4]FINAME!#REF!</definedName>
    <definedName name="VALORCD">[4]FINAME!#REF!</definedName>
    <definedName name="valorcomiof" localSheetId="3">[4]FINAME!#REF!</definedName>
    <definedName name="valorcomiof" localSheetId="2">[4]FINAME!#REF!</definedName>
    <definedName name="valorcomiof">[4]FINAME!#REF!</definedName>
    <definedName name="VOL_ACUM" localSheetId="3">'[3]Fresagem de Pista Ago-98'!#REF!</definedName>
    <definedName name="VOL_ACUM" localSheetId="2">'[3]Fresagem de Pista Ago-98'!#REF!</definedName>
    <definedName name="VOL_ACUM">'[3]Fresagem de Pista Ago-98'!#REF!</definedName>
    <definedName name="VOLUME" localSheetId="3">'[3]Fresagem de Pista Ago-98'!#REF!</definedName>
    <definedName name="VOLUME" localSheetId="2">'[3]Fresagem de Pista Ago-98'!#REF!</definedName>
    <definedName name="VOLUME">'[3]Fresagem de Pista Ago-98'!#REF!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ESQ._.TOT." hidden="1">{#N/A,#N/A,FALSE,"SS 1";#N/A,#N/A,FALSE,"SS 2";#N/A,#N/A,FALSE,"TER 1 (1)";#N/A,#N/A,FALSE,"TER 1 (2)";#N/A,#N/A,FALSE,"TER 2";#N/A,#N/A,FALSE,"TIPO";#N/A,#N/A,FALSE,"CM  BAR"}</definedName>
    <definedName name="wrn.FACHADA." hidden="1">{#N/A,#N/A,TRUE,"TER  EXT";#N/A,#N/A,TRUE,"TER  EXT";#N/A,#N/A,TRUE,"LAT  ESQ";#N/A,#N/A,TRUE,"FRONTAL";#N/A,#N/A,TRUE,"POST";#N/A,#N/A,TRUE,"LAT  DIR"}</definedName>
    <definedName name="wrn.FERPILAR." hidden="1">{#N/A,#N/A,FALSE,"PR  06";#N/A,#N/A,FALSE,"PR  07";#N/A,#N/A,FALSE,"PR 08";#N/A,#N/A,FALSE,"PR 09";#N/A,#N/A,FALSE,"PR 40";#N/A,#N/A,FALSE,"PR 41";#N/A,#N/A,FALSE,"PR 45";#N/A,#N/A,FALSE,"PR 46";#N/A,#N/A,FALSE,"PR 55"}</definedName>
    <definedName name="wrn.LEVFER." hidden="1">{#N/A,#N/A,FALSE,"LEVFER V2 P";#N/A,#N/A,FALSE,"LEVFER V2 P10%"}</definedName>
    <definedName name="wrn.pedidop." hidden="1">{#N/A,#N/A,FALSE,"Plan11"}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serv.xls." hidden="1">{#N/A,#N/A,FALSE,"CM BAR";#N/A,#N/A,FALSE,"SUBSOLO";#N/A,#N/A,FALSE,"TERREO";#N/A,#N/A,FALSE,"TIPO";#N/A,#N/A,FALSE,"DUP  INF";#N/A,#N/A,FALSE,"DUP SUP"}</definedName>
    <definedName name="wrn.TUDO." hidden="1">{#N/A,#N/A,FALSE,"Plan1";#N/A,#N/A,FALSE,"Plan2"}</definedName>
    <definedName name="x" localSheetId="3">#REF!</definedName>
    <definedName name="x" localSheetId="2">#REF!</definedName>
    <definedName name="x">#REF!</definedName>
    <definedName name="xxxx" localSheetId="3">#REF!</definedName>
    <definedName name="xxxx" localSheetId="2">#REF!</definedName>
    <definedName name="xxxx">#REF!</definedName>
    <definedName name="yy" localSheetId="3">#REF!</definedName>
    <definedName name="yy" localSheetId="2">#REF!</definedName>
    <definedName name="yy">#REF!</definedName>
    <definedName name="yyy" localSheetId="3">#REF!</definedName>
    <definedName name="yyy" localSheetId="2">#REF!</definedName>
    <definedName name="yyy">#REF!</definedName>
    <definedName name="zzzzzzzzzz" localSheetId="3">#REF!</definedName>
    <definedName name="zzzzzzzzzz" localSheetId="2">#REF!</definedName>
    <definedName name="zzzzzzzzzz">#REF!</definedName>
    <definedName name="zzzzzzzzzzz" localSheetId="3">#REF!</definedName>
    <definedName name="zzzzzzzzzzz" localSheetId="2">#REF!</definedName>
    <definedName name="zzzzzzzzzzz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D13" i="5"/>
  <c r="E13" i="5"/>
  <c r="F13" i="5"/>
  <c r="C10" i="5"/>
  <c r="D10" i="5"/>
  <c r="E10" i="5"/>
  <c r="F10" i="5"/>
  <c r="C8" i="5"/>
  <c r="D8" i="5"/>
  <c r="E8" i="5"/>
  <c r="F8" i="5"/>
  <c r="C9" i="5"/>
  <c r="D9" i="5"/>
  <c r="E9" i="5"/>
  <c r="F9" i="5"/>
  <c r="C12" i="5"/>
  <c r="D12" i="5"/>
  <c r="E12" i="5"/>
  <c r="F12" i="5"/>
  <c r="C7" i="5"/>
  <c r="D7" i="5"/>
  <c r="E7" i="5"/>
  <c r="F7" i="5"/>
  <c r="C11" i="5"/>
  <c r="D11" i="5"/>
  <c r="E11" i="5"/>
  <c r="F11" i="5"/>
  <c r="B10" i="5"/>
  <c r="B8" i="5"/>
  <c r="B9" i="5"/>
  <c r="B12" i="5"/>
  <c r="B7" i="5"/>
  <c r="B11" i="5"/>
  <c r="B13" i="5"/>
  <c r="C25" i="5"/>
  <c r="D25" i="5"/>
  <c r="E25" i="5"/>
  <c r="F25" i="5"/>
  <c r="C27" i="5"/>
  <c r="D27" i="5"/>
  <c r="E27" i="5"/>
  <c r="F27" i="5"/>
  <c r="C29" i="5"/>
  <c r="D29" i="5"/>
  <c r="E29" i="5"/>
  <c r="F29" i="5"/>
  <c r="C20" i="5"/>
  <c r="D20" i="5"/>
  <c r="E20" i="5"/>
  <c r="F20" i="5"/>
  <c r="B27" i="5"/>
  <c r="B29" i="5"/>
  <c r="B20" i="5"/>
  <c r="B25" i="5"/>
  <c r="B26" i="5"/>
  <c r="C26" i="5"/>
  <c r="D26" i="5"/>
  <c r="E26" i="5"/>
  <c r="F26" i="5"/>
  <c r="B17" i="5"/>
  <c r="C17" i="5"/>
  <c r="D17" i="5"/>
  <c r="E17" i="5"/>
  <c r="F17" i="5"/>
  <c r="B15" i="5"/>
  <c r="C15" i="5"/>
  <c r="D15" i="5"/>
  <c r="E15" i="5"/>
  <c r="F15" i="5"/>
  <c r="B6" i="5"/>
  <c r="C6" i="5"/>
  <c r="D6" i="5"/>
  <c r="E6" i="5"/>
  <c r="F6" i="5"/>
  <c r="B21" i="5"/>
  <c r="C21" i="5"/>
  <c r="D21" i="5"/>
  <c r="E21" i="5"/>
  <c r="F21" i="5"/>
  <c r="B14" i="5"/>
  <c r="C14" i="5"/>
  <c r="D14" i="5"/>
  <c r="E14" i="5"/>
  <c r="F14" i="5"/>
  <c r="B16" i="5"/>
  <c r="C16" i="5"/>
  <c r="D16" i="5"/>
  <c r="E16" i="5"/>
  <c r="F16" i="5"/>
  <c r="B18" i="5"/>
  <c r="C18" i="5"/>
  <c r="D18" i="5"/>
  <c r="E18" i="5"/>
  <c r="F18" i="5"/>
  <c r="B33" i="5"/>
  <c r="C33" i="5"/>
  <c r="D33" i="5"/>
  <c r="E33" i="5"/>
  <c r="F33" i="5"/>
  <c r="B31" i="5"/>
  <c r="C31" i="5"/>
  <c r="D31" i="5"/>
  <c r="E31" i="5"/>
  <c r="F31" i="5"/>
  <c r="B32" i="5"/>
  <c r="C32" i="5"/>
  <c r="D32" i="5"/>
  <c r="E32" i="5"/>
  <c r="F32" i="5"/>
  <c r="B28" i="5"/>
  <c r="C28" i="5"/>
  <c r="D28" i="5"/>
  <c r="E28" i="5"/>
  <c r="F28" i="5"/>
  <c r="B34" i="5"/>
  <c r="C34" i="5"/>
  <c r="D34" i="5"/>
  <c r="E34" i="5"/>
  <c r="F34" i="5"/>
  <c r="B23" i="5"/>
  <c r="C23" i="5"/>
  <c r="D23" i="5"/>
  <c r="E23" i="5"/>
  <c r="F23" i="5"/>
  <c r="B22" i="5"/>
  <c r="C22" i="5"/>
  <c r="D22" i="5"/>
  <c r="E22" i="5"/>
  <c r="F22" i="5"/>
  <c r="B30" i="5"/>
  <c r="C30" i="5"/>
  <c r="D30" i="5"/>
  <c r="E30" i="5"/>
  <c r="F30" i="5"/>
  <c r="B35" i="5"/>
  <c r="C35" i="5"/>
  <c r="D35" i="5"/>
  <c r="E35" i="5"/>
  <c r="F35" i="5"/>
  <c r="B24" i="5"/>
  <c r="C24" i="5"/>
  <c r="D24" i="5"/>
  <c r="E24" i="5"/>
  <c r="F24" i="5"/>
  <c r="C19" i="5"/>
  <c r="D19" i="5"/>
  <c r="E19" i="5"/>
  <c r="F19" i="5"/>
  <c r="B19" i="5"/>
  <c r="G41" i="1" l="1"/>
  <c r="G11" i="5" s="1"/>
  <c r="G40" i="1"/>
  <c r="G7" i="5" s="1"/>
  <c r="G39" i="1"/>
  <c r="G12" i="5" s="1"/>
  <c r="G38" i="1"/>
  <c r="G9" i="5" s="1"/>
  <c r="G37" i="1"/>
  <c r="G8" i="5" s="1"/>
  <c r="G36" i="1"/>
  <c r="G10" i="5" s="1"/>
  <c r="G35" i="1"/>
  <c r="G13" i="5" s="1"/>
  <c r="G32" i="1"/>
  <c r="G20" i="5" s="1"/>
  <c r="G31" i="1"/>
  <c r="G29" i="5" s="1"/>
  <c r="G30" i="1"/>
  <c r="G27" i="5" s="1"/>
  <c r="G29" i="1"/>
  <c r="G25" i="5" s="1"/>
  <c r="G26" i="1"/>
  <c r="G26" i="5" s="1"/>
  <c r="G25" i="1"/>
  <c r="G24" i="5" s="1"/>
  <c r="G24" i="1"/>
  <c r="G35" i="5" s="1"/>
  <c r="G23" i="1"/>
  <c r="G30" i="5" s="1"/>
  <c r="G22" i="1"/>
  <c r="G22" i="5" s="1"/>
  <c r="G21" i="1"/>
  <c r="G23" i="5" s="1"/>
  <c r="G20" i="1"/>
  <c r="G34" i="5" s="1"/>
  <c r="G19" i="1"/>
  <c r="G28" i="5" s="1"/>
  <c r="G18" i="1"/>
  <c r="G32" i="5" s="1"/>
  <c r="G17" i="1"/>
  <c r="G31" i="5" s="1"/>
  <c r="G16" i="1"/>
  <c r="G33" i="5" s="1"/>
  <c r="G15" i="1"/>
  <c r="G18" i="5" s="1"/>
  <c r="G14" i="1"/>
  <c r="G16" i="5" s="1"/>
  <c r="G13" i="1"/>
  <c r="G14" i="5" s="1"/>
  <c r="G12" i="1"/>
  <c r="G21" i="5" s="1"/>
  <c r="G11" i="1"/>
  <c r="G6" i="5" s="1"/>
  <c r="G10" i="1"/>
  <c r="G15" i="5" s="1"/>
  <c r="G9" i="1"/>
  <c r="G17" i="5" s="1"/>
  <c r="G8" i="1"/>
  <c r="G19" i="5" s="1"/>
  <c r="G36" i="5" l="1"/>
  <c r="H36" i="5" s="1"/>
  <c r="H32" i="5"/>
  <c r="G27" i="1"/>
  <c r="E9" i="2" s="1"/>
  <c r="G33" i="1"/>
  <c r="E11" i="2" s="1"/>
  <c r="H11" i="2" s="1"/>
  <c r="G42" i="1"/>
  <c r="E13" i="2" s="1"/>
  <c r="L13" i="2" s="1"/>
  <c r="L15" i="2" s="1"/>
  <c r="G43" i="1" l="1"/>
  <c r="J36" i="5" s="1"/>
  <c r="K36" i="5"/>
  <c r="H9" i="5"/>
  <c r="H21" i="5"/>
  <c r="H35" i="5"/>
  <c r="H10" i="5"/>
  <c r="H13" i="5"/>
  <c r="H31" i="5"/>
  <c r="H24" i="5"/>
  <c r="H6" i="5"/>
  <c r="H27" i="5"/>
  <c r="H28" i="5"/>
  <c r="H33" i="5"/>
  <c r="H19" i="5"/>
  <c r="H22" i="5"/>
  <c r="H25" i="5"/>
  <c r="H15" i="5"/>
  <c r="H7" i="5"/>
  <c r="H18" i="5"/>
  <c r="H29" i="5"/>
  <c r="H23" i="5"/>
  <c r="H17" i="5"/>
  <c r="H14" i="5"/>
  <c r="H12" i="5"/>
  <c r="H8" i="5"/>
  <c r="H11" i="5"/>
  <c r="H20" i="5"/>
  <c r="H34" i="5"/>
  <c r="H30" i="5"/>
  <c r="H26" i="5"/>
  <c r="H16" i="5"/>
  <c r="H9" i="2"/>
  <c r="O9" i="2" s="1"/>
  <c r="F9" i="2"/>
  <c r="O7" i="2" s="1"/>
  <c r="G9" i="2"/>
  <c r="O8" i="2" s="1"/>
  <c r="F11" i="2"/>
  <c r="G11" i="2"/>
  <c r="F13" i="2"/>
  <c r="I13" i="2"/>
  <c r="J13" i="2"/>
  <c r="J15" i="2" s="1"/>
  <c r="G13" i="2"/>
  <c r="K13" i="2"/>
  <c r="K15" i="2" s="1"/>
  <c r="H13" i="2"/>
  <c r="E15" i="2"/>
  <c r="D9" i="2" s="1"/>
  <c r="Q9" i="2" l="1"/>
  <c r="R9" i="2" s="1"/>
  <c r="I9" i="2" s="1"/>
  <c r="O10" i="2" s="1"/>
  <c r="H15" i="2"/>
  <c r="H17" i="2" s="1"/>
  <c r="I15" i="2"/>
  <c r="I17" i="2" s="1"/>
  <c r="G15" i="2"/>
  <c r="G17" i="2" s="1"/>
  <c r="F15" i="2"/>
  <c r="F17" i="2" s="1"/>
  <c r="F18" i="2" s="1"/>
  <c r="L17" i="2"/>
  <c r="J17" i="2"/>
  <c r="K17" i="2"/>
  <c r="D13" i="2"/>
  <c r="D11" i="2"/>
  <c r="F16" i="2" l="1"/>
  <c r="G16" i="2" s="1"/>
  <c r="H16" i="2" s="1"/>
  <c r="I16" i="2" s="1"/>
  <c r="J16" i="2" s="1"/>
  <c r="K16" i="2" s="1"/>
  <c r="L16" i="2" s="1"/>
  <c r="G18" i="2"/>
  <c r="H18" i="2" s="1"/>
  <c r="I18" i="2" s="1"/>
  <c r="J18" i="2" s="1"/>
  <c r="K18" i="2" s="1"/>
  <c r="L18" i="2" s="1"/>
  <c r="D15" i="2"/>
</calcChain>
</file>

<file path=xl/sharedStrings.xml><?xml version="1.0" encoding="utf-8"?>
<sst xmlns="http://schemas.openxmlformats.org/spreadsheetml/2006/main" count="283" uniqueCount="124">
  <si>
    <t>PLANILHA DE QUANTIDADES E PREÇOS</t>
  </si>
  <si>
    <t xml:space="preserve">Data base: </t>
  </si>
  <si>
    <t>ITEM</t>
  </si>
  <si>
    <t>DESCRIÇÃO</t>
  </si>
  <si>
    <t>UNID</t>
  </si>
  <si>
    <t>QUANT</t>
  </si>
  <si>
    <t>PREÇO UNITÁRIO (R$)</t>
  </si>
  <si>
    <t>PREÇO
TOTAL (R$)</t>
  </si>
  <si>
    <r>
      <rPr>
        <b/>
        <sz val="7"/>
        <rFont val="Arial"/>
        <family val="2"/>
      </rPr>
      <t>FASE 21 - SERVIÇOS PRELIMINARES</t>
    </r>
  </si>
  <si>
    <r>
      <rPr>
        <sz val="7"/>
        <rFont val="Arial"/>
        <family val="2"/>
      </rPr>
      <t>21.02.01.01</t>
    </r>
  </si>
  <si>
    <r>
      <rPr>
        <sz val="7"/>
        <rFont val="Arial"/>
        <family val="2"/>
      </rPr>
      <t>DETER. COORDENADAS  COM GPS2 (CONTROLE BASICO) PRECISAO MINIMA DE 2 ORDEM.</t>
    </r>
  </si>
  <si>
    <r>
      <rPr>
        <sz val="7"/>
        <rFont val="Arial"/>
        <family val="2"/>
      </rPr>
      <t>un</t>
    </r>
  </si>
  <si>
    <t>21.02.03.01</t>
  </si>
  <si>
    <t xml:space="preserve">IMPLANTACAO DE POLIGONAIS CLASSE III P DA NBR 13.133.                          </t>
  </si>
  <si>
    <t>km</t>
  </si>
  <si>
    <r>
      <rPr>
        <sz val="7"/>
        <rFont val="Arial"/>
        <family val="2"/>
      </rPr>
      <t>21.02.04.01</t>
    </r>
  </si>
  <si>
    <r>
      <rPr>
        <sz val="7"/>
        <rFont val="Arial"/>
        <family val="2"/>
      </rPr>
      <t>TRANSPORTE  DE REFERENCIA DE NIVEL ATRAVES NIVELAMENTO  GEOMETRICO  4 MM K.</t>
    </r>
  </si>
  <si>
    <r>
      <rPr>
        <sz val="7"/>
        <rFont val="Arial"/>
        <family val="2"/>
      </rPr>
      <t>km</t>
    </r>
  </si>
  <si>
    <r>
      <rPr>
        <sz val="7"/>
        <rFont val="Arial"/>
        <family val="2"/>
      </rPr>
      <t>21.02.12.01</t>
    </r>
  </si>
  <si>
    <t>LEVANT. PLANIALTIMETRICO CADASTRAL FAIXAS DE 30 A 60 M CLASSE II PAC NBR 13.133</t>
  </si>
  <si>
    <t>21.02.16.01</t>
  </si>
  <si>
    <t xml:space="preserve">CADASTRO DE PVA, PVE, BL E TL                                                  </t>
  </si>
  <si>
    <t>un</t>
  </si>
  <si>
    <t>21.02.19.01</t>
  </si>
  <si>
    <t xml:space="preserve">CADASTRO DE PROPRIEDADE PARA DESAPROPRIACAO URBANA.                            </t>
  </si>
  <si>
    <t>21.02.20.01</t>
  </si>
  <si>
    <t xml:space="preserve">CADASTRO DE PROPRIEDADE PARA DESAPROPRIACAO RURAL ATE 5000 M2.                 </t>
  </si>
  <si>
    <t>21.02.20.02</t>
  </si>
  <si>
    <t xml:space="preserve">CADASTRO DE PROPRIEDADE PARA DESAPROPRIACAO RURAL ALEM 5000 M2.                </t>
  </si>
  <si>
    <r>
      <rPr>
        <sz val="7"/>
        <rFont val="Arial"/>
        <family val="2"/>
      </rPr>
      <t>21.02.25.01</t>
    </r>
  </si>
  <si>
    <t>MARC.CONC. TRONCO PIR. DE 10X10CM T/ 30X30CM B/ 40CM H, PINO/CHAPA COLADA TOPO</t>
  </si>
  <si>
    <t>21.07.02</t>
  </si>
  <si>
    <r>
      <rPr>
        <sz val="7"/>
        <rFont val="Arial"/>
        <family val="2"/>
      </rPr>
      <t>ENSAIO DE UMIDADE NATURAL</t>
    </r>
  </si>
  <si>
    <t>21.07.03</t>
  </si>
  <si>
    <t xml:space="preserve">ENSAIO DE DENSIDADE NATURAL                                                    </t>
  </si>
  <si>
    <t>21.07.04</t>
  </si>
  <si>
    <t xml:space="preserve">ANALISE GRANULOMETRICA POR PENEIRAMENTO E SEDIMENTACAO.                        </t>
  </si>
  <si>
    <t>21.07.05</t>
  </si>
  <si>
    <t xml:space="preserve">ENSAIO DE CBR 5 PONTOS E.N.                                                    </t>
  </si>
  <si>
    <t>21.07.06</t>
  </si>
  <si>
    <r>
      <rPr>
        <sz val="7"/>
        <rFont val="Arial"/>
        <family val="2"/>
      </rPr>
      <t>ENSAIO DE CBR 5 PONTOS E.I.</t>
    </r>
  </si>
  <si>
    <t>21.07.07</t>
  </si>
  <si>
    <t xml:space="preserve">CLASSIFICACAO MCT (PERDA POR IMERSAO E MINI MCV). </t>
  </si>
  <si>
    <r>
      <rPr>
        <sz val="7"/>
        <rFont val="Arial"/>
        <family val="2"/>
      </rPr>
      <t>conjunto</t>
    </r>
  </si>
  <si>
    <t>21.07.12</t>
  </si>
  <si>
    <t xml:space="preserve">CLASSIFICACAO MCT - METODO PASTILHA                                            </t>
  </si>
  <si>
    <t>21.07.14</t>
  </si>
  <si>
    <t xml:space="preserve">ENSAIO DE COMPACTACAO - PROCTOR.                                               </t>
  </si>
  <si>
    <t>21.07.15</t>
  </si>
  <si>
    <r>
      <rPr>
        <sz val="7"/>
        <rFont val="Arial"/>
        <family val="2"/>
      </rPr>
      <t>GRANULOMETRIA POR PENEIRAMENTO  SIMPLES (SEM SEDIMENTACAO).</t>
    </r>
  </si>
  <si>
    <t>SUBTOTAL</t>
  </si>
  <si>
    <r>
      <rPr>
        <b/>
        <sz val="7"/>
        <rFont val="Arial"/>
        <family val="2"/>
      </rPr>
      <t>FASE 34 - SERVIÇOS TERCEIRIZADOS</t>
    </r>
  </si>
  <si>
    <t>34.08.27.01</t>
  </si>
  <si>
    <t xml:space="preserve">ESTUDO HIDROLOGICO E APROV. DO DAEE                                            </t>
  </si>
  <si>
    <t>34.08.27.02</t>
  </si>
  <si>
    <t xml:space="preserve">ESTUDO, REG. AMBIENTAL E APROV. DEPRN                                          </t>
  </si>
  <si>
    <t>34.09.03</t>
  </si>
  <si>
    <t>INVENTARIO DO PAVIMENTO, INCLUSIVE MEDIDAS DOS AFUNDAMENTOS DAS TRILHAS DE RODA</t>
  </si>
  <si>
    <r>
      <rPr>
        <sz val="7"/>
        <rFont val="Arial"/>
        <family val="2"/>
      </rPr>
      <t>kmxfaixa</t>
    </r>
  </si>
  <si>
    <t>34.09.04</t>
  </si>
  <si>
    <r>
      <rPr>
        <sz val="7"/>
        <rFont val="Arial"/>
        <family val="2"/>
      </rPr>
      <t>LEVANTAMENTO  DEFLECTOMETRICO DO PAVIMENTO</t>
    </r>
  </si>
  <si>
    <t>FASE 35 - EQUIPE DE PROJETO, GERENCIAMENTO, MEIO AMBIENTE E OBRA</t>
  </si>
  <si>
    <t>35.03.20</t>
  </si>
  <si>
    <r>
      <rPr>
        <sz val="7"/>
        <rFont val="Arial"/>
        <family val="2"/>
      </rPr>
      <t>COORDENADOR</t>
    </r>
  </si>
  <si>
    <r>
      <rPr>
        <sz val="7"/>
        <rFont val="Arial"/>
        <family val="2"/>
      </rPr>
      <t>hora</t>
    </r>
  </si>
  <si>
    <t>35.03.23</t>
  </si>
  <si>
    <r>
      <rPr>
        <sz val="7"/>
        <rFont val="Arial"/>
        <family val="2"/>
      </rPr>
      <t>CADISTA / CALCULISTA I</t>
    </r>
  </si>
  <si>
    <t>35.03.30</t>
  </si>
  <si>
    <r>
      <rPr>
        <sz val="7"/>
        <rFont val="Arial"/>
        <family val="2"/>
      </rPr>
      <t>ENGENHEIRO JUNIOR</t>
    </r>
  </si>
  <si>
    <t>35.03.31</t>
  </si>
  <si>
    <r>
      <rPr>
        <sz val="7"/>
        <rFont val="Arial"/>
        <family val="2"/>
      </rPr>
      <t>ENGENHEIRO PLENO</t>
    </r>
  </si>
  <si>
    <r>
      <rPr>
        <sz val="7"/>
        <rFont val="Arial"/>
        <family val="2"/>
      </rPr>
      <t>35.03.32</t>
    </r>
  </si>
  <si>
    <r>
      <rPr>
        <sz val="7"/>
        <rFont val="Arial"/>
        <family val="2"/>
      </rPr>
      <t>ENGENHEIRO SENIOR</t>
    </r>
  </si>
  <si>
    <r>
      <rPr>
        <sz val="7"/>
        <rFont val="Arial"/>
        <family val="2"/>
      </rPr>
      <t>35.03.46</t>
    </r>
  </si>
  <si>
    <r>
      <rPr>
        <sz val="7"/>
        <rFont val="Arial"/>
        <family val="2"/>
      </rPr>
      <t>PROJETISTA A / ASSISTENTE TECNICO I</t>
    </r>
  </si>
  <si>
    <r>
      <rPr>
        <sz val="7"/>
        <rFont val="Arial"/>
        <family val="2"/>
      </rPr>
      <t>35.03.48</t>
    </r>
  </si>
  <si>
    <r>
      <rPr>
        <sz val="7"/>
        <rFont val="Arial"/>
        <family val="2"/>
      </rPr>
      <t>PROJETISTA C / ASSISTENTE TECNICO III</t>
    </r>
  </si>
  <si>
    <t>TOTAL GERAL</t>
  </si>
  <si>
    <t>Nessa Planilha estão contidos os preços unitários dos serviços (com BDI) mais usuais na elaboração de orçamentos e Licitações de Serviços e Obras na Área de Transportes.
Os preços Unitários são originarios da TPU (Tabela de Preços Unitários) desenvolvidas pela  Secretaria de Logística e Transportes do Estado de São Paulo, através do DER - Departamento de Estradas de Rodagem e da DERSA - Desenvolvimento Rodoviário S.A - DEZ/20.
Esses valores são referências médias de mercado e foram obtidos a partir de preços de insumos pesquisados por reconhecida instituição de pesquisas econômicas vinculada a Universidade de São Paulo.</t>
  </si>
  <si>
    <r>
      <rPr>
        <b/>
        <sz val="6"/>
        <rFont val="Arial"/>
        <family val="2"/>
      </rPr>
      <t>OBJETO</t>
    </r>
  </si>
  <si>
    <t>FASES</t>
  </si>
  <si>
    <t>%</t>
  </si>
  <si>
    <t>PREÇO TOTAL (R$)</t>
  </si>
  <si>
    <t>MESES</t>
  </si>
  <si>
    <t>SERVIÇOS PRELIMINARES</t>
  </si>
  <si>
    <t>SERVIÇOS TERCEIRIZADOS</t>
  </si>
  <si>
    <t>EQUIPE DE PROJETO, GERENCIAMENTO, MEIO AMBIENTE E OBRA</t>
  </si>
  <si>
    <t>TOTAL</t>
  </si>
  <si>
    <t>ACUMULADO</t>
  </si>
  <si>
    <t>PORCENTAGEM NO MÊS</t>
  </si>
  <si>
    <t>PORCENTAGEM ACUMULADA</t>
  </si>
  <si>
    <t>MEMORIA DE CALCULO DAS QUANTIDADES</t>
  </si>
  <si>
    <t xml:space="preserve">JUSTIFICATIVAS </t>
  </si>
  <si>
    <t>CURVA A B C - PLANILHA DE QUANTIDADES E PREÇOS</t>
  </si>
  <si>
    <t>120 horas de Coordenação do Contrato</t>
  </si>
  <si>
    <t xml:space="preserve">40 horas para o Projeto Funcional
128 horas para o projeto de Acessibilidade
128 horas para as Plantas de Interferências 
506 horas para os Projetos de Rede de Distribuição de Água Potável e Rede Coletora de Esgoto
48 horas para o Projeto de Iluminação Publica
</t>
  </si>
  <si>
    <t>Quantitativo estimado. Deverá ser confirmado em visita técnica.</t>
  </si>
  <si>
    <t>Um par de marcos a cada 5 km.</t>
  </si>
  <si>
    <t>Conforme extensão estimada do projeto.</t>
  </si>
  <si>
    <t xml:space="preserve">Quantitativo estimado pela Prefeitura de Cordeirópolis. </t>
  </si>
  <si>
    <t>21.02.26.01</t>
  </si>
  <si>
    <t xml:space="preserve">MOBILIZACAO / DESMOBILIZACAO - DE EQUIPE E EQUIP. DE TOPOGRAFIA A 50 E 150KM   </t>
  </si>
  <si>
    <t>Apropriação e deslocamento de equipe e equipamentos.</t>
  </si>
  <si>
    <t>Previsão de 1 coleta de amostra de solos a cada 400 metros</t>
  </si>
  <si>
    <t>Previsão de ensaios com 10% das amostras coletadas.</t>
  </si>
  <si>
    <t>Previsão de ensaios com 50% das amostras coletadas.</t>
  </si>
  <si>
    <t>Previsão de ensaios com 90% das amostras coletadas e peneiradas.</t>
  </si>
  <si>
    <t>Previsão de ensaios com 10% das amostras coletadas e peneiradas.</t>
  </si>
  <si>
    <t>Estudo Global da area de intervenção do projeto.</t>
  </si>
  <si>
    <t>Duas faixas de sentidos opostos com extensão total de pavimento existente estimada em 8,00 km.</t>
  </si>
  <si>
    <t>PREFEITURA MUNICIPAL DE CORDEIRÓPOLIS
SECRETARIA MUNICIPAL DE OBRAS E PLANEJAMENTO</t>
  </si>
  <si>
    <t>Cordeirópolis, março de 2021.</t>
  </si>
  <si>
    <t>Secretário Municipal de Obras e Planejamento</t>
  </si>
  <si>
    <t>MARCELO JOSÉ COGHI</t>
  </si>
  <si>
    <t>PREFEITURA MUNICIPAL DE CORDEIRÓPOLIS</t>
  </si>
  <si>
    <t>SECRETARIA MUNICIPAL DE OBRAS E PLANEJAMENTO</t>
  </si>
  <si>
    <t>Marcelo José Coghi</t>
  </si>
  <si>
    <t>R$</t>
  </si>
  <si>
    <t xml:space="preserve">80 horas para o projeto de Acessibilidade
64 horas para as Plantas de Interferências 
460 horas para os Projetos de Rede de Distribuição de Água Potável e Rede Coletora de Esgoto
376 horas para os Estudos Ambientais
</t>
  </si>
  <si>
    <t xml:space="preserve">85 horas para o Projeto de Pavimentação
25 horas para o Projeto de Terraplenagem
81 horas para o Projeto de Drenagem e OAC
80 hora para o Projeto de Sinalização e Seg. Viária
49 horas para o Projeto de Iluminação Publica
</t>
  </si>
  <si>
    <t xml:space="preserve">392 horas para os Estudos Geotécnicos p/ Terraplenagem e Pavimentação 
320 horas para o Projeto Geométrico
256 horas para o Projeto de Pavimentação
233 horas para o Projeto de Terraplenagem
156 horas para o Projeto de Drenagem e OAC
120 hora para o Projeto de Sinalização e Seg. Viária
</t>
  </si>
  <si>
    <t>Contratação de empresa de engenharia para prestação dos serviços de Elaboração de Projeto Conceitual, Básico e Executivo para Implantação do Anel Viário de Cordeirópolis, com extensão estimada de 14,785 km.</t>
  </si>
  <si>
    <t xml:space="preserve">40 horas para o Projeto Funcional
320 horas para o Projeto Geométrico
128 horas para o Projeto de Pavimentação
350 horas para o Projeto de Terraplenagem
500 horas para o Projeto de Drenagem e OAC
210 hora para o Projeto de Sinalização e Seg. Viária
32 horas para o projeto de Acessibilidade
64 horas para o Projeto de Iluminação Publica
128 horas para as Plantas de Interferências 
590 horas para os Projetos de Rede de Distribuição de Água Potável e de Rede Coletora de Esgoto
38 horas para os Estudos Ambientais
</t>
  </si>
  <si>
    <t xml:space="preserve">100 horas para o Projeto Funcional
70 horas para os Estudos Geotécnicos p/ Terraplenagem e Pavimentação 
270 horas para o Projeto Geométrico
165 horas para o Projeto de Pavimentação
70 horas para o Projeto de Terraplenagem
230 horas para o Projeto de Drenagem e OAC
120 hora para o Projeto de Sinalização e Seg. Viária
24 horas para o projeto de Acessibilidade
70 horas para as Plantas de Interferências 
80 horas para os Projetos de Rede de Distribuição de Água Potável e Rede Coletora de Esgoto
85 horas para os Estudos Ambientais
16 horas para o Projeto de Iluminação Publica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</si>
</sst>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\.mm\.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7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7" fontId="3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justify" vertical="center"/>
    </xf>
    <xf numFmtId="0" fontId="6" fillId="0" borderId="14" xfId="3" applyFont="1" applyFill="1" applyBorder="1" applyAlignment="1">
      <alignment horizontal="center" vertical="center" wrapText="1"/>
    </xf>
    <xf numFmtId="4" fontId="6" fillId="0" borderId="14" xfId="3" applyNumberFormat="1" applyFont="1" applyFill="1" applyBorder="1" applyAlignment="1">
      <alignment horizontal="right" vertical="center" wrapText="1"/>
    </xf>
    <xf numFmtId="4" fontId="6" fillId="0" borderId="15" xfId="3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9" fillId="0" borderId="14" xfId="3" applyFont="1" applyFill="1" applyBorder="1" applyAlignment="1">
      <alignment horizontal="justify" vertical="center"/>
    </xf>
    <xf numFmtId="0" fontId="10" fillId="4" borderId="16" xfId="3" applyFont="1" applyFill="1" applyBorder="1" applyAlignment="1">
      <alignment vertical="center" wrapText="1"/>
    </xf>
    <xf numFmtId="0" fontId="10" fillId="4" borderId="17" xfId="3" applyFont="1" applyFill="1" applyBorder="1" applyAlignment="1">
      <alignment vertical="center"/>
    </xf>
    <xf numFmtId="0" fontId="10" fillId="4" borderId="17" xfId="3" applyFont="1" applyFill="1" applyBorder="1" applyAlignment="1">
      <alignment vertical="center" wrapText="1"/>
    </xf>
    <xf numFmtId="0" fontId="10" fillId="4" borderId="14" xfId="3" applyFont="1" applyFill="1" applyBorder="1" applyAlignment="1">
      <alignment horizontal="left" vertical="center" wrapText="1"/>
    </xf>
    <xf numFmtId="4" fontId="10" fillId="4" borderId="15" xfId="3" applyNumberFormat="1" applyFont="1" applyFill="1" applyBorder="1" applyAlignment="1">
      <alignment horizontal="right" vertical="center" wrapText="1"/>
    </xf>
    <xf numFmtId="0" fontId="9" fillId="0" borderId="13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justify" vertical="center"/>
    </xf>
    <xf numFmtId="0" fontId="6" fillId="4" borderId="14" xfId="3" applyFont="1" applyFill="1" applyBorder="1" applyAlignment="1">
      <alignment horizontal="center" vertical="center" wrapText="1"/>
    </xf>
    <xf numFmtId="4" fontId="6" fillId="4" borderId="15" xfId="3" applyNumberFormat="1" applyFont="1" applyFill="1" applyBorder="1" applyAlignment="1">
      <alignment horizontal="right" vertical="center" wrapText="1"/>
    </xf>
    <xf numFmtId="164" fontId="6" fillId="0" borderId="13" xfId="3" applyNumberFormat="1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justify" vertical="center"/>
    </xf>
    <xf numFmtId="4" fontId="6" fillId="4" borderId="14" xfId="3" applyNumberFormat="1" applyFont="1" applyFill="1" applyBorder="1" applyAlignment="1">
      <alignment horizontal="right" vertical="center" wrapText="1"/>
    </xf>
    <xf numFmtId="0" fontId="6" fillId="4" borderId="14" xfId="3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43" fontId="2" fillId="2" borderId="19" xfId="1" applyFont="1" applyFill="1" applyBorder="1" applyAlignment="1">
      <alignment horizontal="center" vertical="center"/>
    </xf>
    <xf numFmtId="0" fontId="0" fillId="0" borderId="0" xfId="0" applyAlignment="1"/>
    <xf numFmtId="4" fontId="0" fillId="0" borderId="0" xfId="0" applyNumberFormat="1"/>
    <xf numFmtId="0" fontId="11" fillId="5" borderId="0" xfId="4" applyFont="1" applyFill="1"/>
    <xf numFmtId="0" fontId="11" fillId="0" borderId="0" xfId="4" applyFont="1"/>
    <xf numFmtId="0" fontId="12" fillId="4" borderId="21" xfId="3" applyFont="1" applyFill="1" applyBorder="1" applyAlignment="1">
      <alignment horizontal="left" vertical="center" wrapText="1"/>
    </xf>
    <xf numFmtId="0" fontId="16" fillId="3" borderId="31" xfId="3" applyFont="1" applyFill="1" applyBorder="1" applyAlignment="1">
      <alignment horizontal="center" vertical="center" wrapText="1"/>
    </xf>
    <xf numFmtId="0" fontId="16" fillId="3" borderId="32" xfId="3" applyFont="1" applyFill="1" applyBorder="1" applyAlignment="1">
      <alignment horizontal="center" vertical="center" wrapText="1"/>
    </xf>
    <xf numFmtId="43" fontId="14" fillId="0" borderId="25" xfId="6" applyFont="1" applyBorder="1" applyAlignment="1">
      <alignment horizontal="center"/>
    </xf>
    <xf numFmtId="43" fontId="14" fillId="0" borderId="5" xfId="6" applyFont="1" applyBorder="1" applyAlignment="1">
      <alignment horizontal="center"/>
    </xf>
    <xf numFmtId="43" fontId="14" fillId="0" borderId="33" xfId="6" applyFont="1" applyBorder="1" applyAlignment="1">
      <alignment horizontal="center"/>
    </xf>
    <xf numFmtId="43" fontId="14" fillId="6" borderId="35" xfId="6" applyFont="1" applyFill="1" applyBorder="1"/>
    <xf numFmtId="43" fontId="14" fillId="0" borderId="35" xfId="6" applyFont="1" applyFill="1" applyBorder="1"/>
    <xf numFmtId="43" fontId="14" fillId="0" borderId="36" xfId="6" applyFont="1" applyBorder="1"/>
    <xf numFmtId="43" fontId="14" fillId="0" borderId="5" xfId="6" applyFont="1" applyFill="1" applyBorder="1" applyAlignment="1">
      <alignment horizontal="center"/>
    </xf>
    <xf numFmtId="43" fontId="14" fillId="0" borderId="33" xfId="6" applyFont="1" applyFill="1" applyBorder="1" applyAlignment="1">
      <alignment horizontal="center"/>
    </xf>
    <xf numFmtId="43" fontId="14" fillId="0" borderId="36" xfId="6" applyFont="1" applyFill="1" applyBorder="1"/>
    <xf numFmtId="10" fontId="17" fillId="4" borderId="18" xfId="2" applyNumberFormat="1" applyFont="1" applyFill="1" applyBorder="1" applyAlignment="1">
      <alignment horizontal="center" vertical="center" wrapText="1"/>
    </xf>
    <xf numFmtId="43" fontId="17" fillId="4" borderId="18" xfId="3" applyNumberFormat="1" applyFont="1" applyFill="1" applyBorder="1" applyAlignment="1">
      <alignment vertical="center" wrapText="1"/>
    </xf>
    <xf numFmtId="43" fontId="14" fillId="0" borderId="41" xfId="6" applyFont="1" applyBorder="1" applyAlignment="1">
      <alignment horizontal="center"/>
    </xf>
    <xf numFmtId="43" fontId="14" fillId="0" borderId="19" xfId="6" applyFont="1" applyBorder="1" applyAlignment="1">
      <alignment horizontal="center"/>
    </xf>
    <xf numFmtId="43" fontId="14" fillId="0" borderId="18" xfId="6" applyFont="1" applyBorder="1" applyAlignment="1">
      <alignment horizontal="center"/>
    </xf>
    <xf numFmtId="10" fontId="14" fillId="0" borderId="41" xfId="5" applyNumberFormat="1" applyFont="1" applyBorder="1" applyAlignment="1">
      <alignment horizontal="center"/>
    </xf>
    <xf numFmtId="10" fontId="14" fillId="0" borderId="18" xfId="5" applyNumberFormat="1" applyFont="1" applyBorder="1" applyAlignment="1">
      <alignment horizontal="center"/>
    </xf>
    <xf numFmtId="10" fontId="14" fillId="0" borderId="19" xfId="5" applyNumberFormat="1" applyFont="1" applyBorder="1" applyAlignment="1">
      <alignment horizontal="center"/>
    </xf>
    <xf numFmtId="10" fontId="14" fillId="0" borderId="43" xfId="6" applyNumberFormat="1" applyFont="1" applyBorder="1" applyAlignment="1">
      <alignment horizontal="center"/>
    </xf>
    <xf numFmtId="10" fontId="14" fillId="0" borderId="30" xfId="6" applyNumberFormat="1" applyFont="1" applyBorder="1" applyAlignment="1">
      <alignment horizontal="center"/>
    </xf>
    <xf numFmtId="10" fontId="14" fillId="0" borderId="9" xfId="6" applyNumberFormat="1" applyFont="1" applyBorder="1" applyAlignment="1">
      <alignment horizontal="center"/>
    </xf>
    <xf numFmtId="0" fontId="14" fillId="5" borderId="0" xfId="4" applyFont="1" applyFill="1"/>
    <xf numFmtId="0" fontId="10" fillId="4" borderId="15" xfId="3" applyFont="1" applyFill="1" applyBorder="1" applyAlignment="1">
      <alignment horizontal="left" vertical="center" wrapText="1"/>
    </xf>
    <xf numFmtId="0" fontId="10" fillId="4" borderId="44" xfId="3" applyFont="1" applyFill="1" applyBorder="1" applyAlignment="1">
      <alignment vertical="center" wrapText="1"/>
    </xf>
    <xf numFmtId="0" fontId="10" fillId="4" borderId="45" xfId="3" applyFont="1" applyFill="1" applyBorder="1" applyAlignment="1">
      <alignment vertical="center"/>
    </xf>
    <xf numFmtId="0" fontId="10" fillId="4" borderId="45" xfId="3" applyFont="1" applyFill="1" applyBorder="1" applyAlignment="1">
      <alignment vertical="center" wrapText="1"/>
    </xf>
    <xf numFmtId="0" fontId="10" fillId="4" borderId="46" xfId="3" applyFont="1" applyFill="1" applyBorder="1" applyAlignment="1">
      <alignment horizontal="left" vertical="center" wrapText="1"/>
    </xf>
    <xf numFmtId="0" fontId="10" fillId="4" borderId="47" xfId="3" applyFont="1" applyFill="1" applyBorder="1" applyAlignment="1">
      <alignment horizontal="left" vertical="center" wrapText="1"/>
    </xf>
    <xf numFmtId="10" fontId="8" fillId="0" borderId="0" xfId="2" applyNumberFormat="1" applyFont="1" applyFill="1"/>
    <xf numFmtId="0" fontId="6" fillId="0" borderId="14" xfId="3" applyFont="1" applyFill="1" applyBorder="1" applyAlignment="1">
      <alignment horizontal="left" vertical="center"/>
    </xf>
    <xf numFmtId="4" fontId="6" fillId="4" borderId="15" xfId="3" applyNumberFormat="1" applyFont="1" applyFill="1" applyBorder="1" applyAlignment="1">
      <alignment horizontal="left" vertical="center" wrapText="1"/>
    </xf>
    <xf numFmtId="4" fontId="6" fillId="0" borderId="15" xfId="3" applyNumberFormat="1" applyFont="1" applyFill="1" applyBorder="1" applyAlignment="1">
      <alignment horizontal="left" vertical="center" wrapText="1"/>
    </xf>
    <xf numFmtId="0" fontId="11" fillId="5" borderId="0" xfId="4" applyFont="1" applyFill="1" applyAlignment="1">
      <alignment horizontal="center"/>
    </xf>
    <xf numFmtId="0" fontId="11" fillId="0" borderId="0" xfId="4" applyFont="1" applyAlignment="1">
      <alignment horizontal="center"/>
    </xf>
    <xf numFmtId="0" fontId="6" fillId="0" borderId="0" xfId="3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3" applyFont="1" applyFill="1" applyBorder="1" applyAlignment="1">
      <alignment horizontal="justify" vertical="center" wrapText="1"/>
    </xf>
    <xf numFmtId="0" fontId="18" fillId="0" borderId="0" xfId="0" applyFont="1" applyAlignment="1"/>
    <xf numFmtId="0" fontId="0" fillId="7" borderId="0" xfId="0" applyFill="1"/>
    <xf numFmtId="0" fontId="11" fillId="7" borderId="0" xfId="4" applyFont="1" applyFill="1"/>
    <xf numFmtId="0" fontId="11" fillId="0" borderId="0" xfId="4" applyFont="1" applyAlignment="1">
      <alignment horizontal="center"/>
    </xf>
    <xf numFmtId="43" fontId="11" fillId="0" borderId="0" xfId="4" applyNumberFormat="1" applyFont="1"/>
    <xf numFmtId="0" fontId="0" fillId="0" borderId="0" xfId="0" applyFill="1"/>
    <xf numFmtId="0" fontId="20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21" fillId="0" borderId="0" xfId="0" applyFont="1" applyFill="1"/>
    <xf numFmtId="43" fontId="0" fillId="0" borderId="0" xfId="0" applyNumberFormat="1"/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center" vertical="justify"/>
    </xf>
    <xf numFmtId="0" fontId="6" fillId="0" borderId="48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4" fontId="6" fillId="0" borderId="49" xfId="3" applyNumberFormat="1" applyFont="1" applyFill="1" applyBorder="1" applyAlignment="1">
      <alignment horizontal="right" vertical="center" wrapText="1"/>
    </xf>
    <xf numFmtId="4" fontId="6" fillId="0" borderId="50" xfId="3" applyNumberFormat="1" applyFont="1" applyFill="1" applyBorder="1" applyAlignment="1">
      <alignment horizontal="right" vertical="center" wrapText="1"/>
    </xf>
    <xf numFmtId="0" fontId="9" fillId="0" borderId="48" xfId="3" applyFont="1" applyFill="1" applyBorder="1" applyAlignment="1">
      <alignment horizontal="center" vertical="center" wrapText="1"/>
    </xf>
    <xf numFmtId="0" fontId="9" fillId="0" borderId="49" xfId="3" applyFont="1" applyFill="1" applyBorder="1" applyAlignment="1">
      <alignment horizontal="center" vertical="center" wrapText="1"/>
    </xf>
    <xf numFmtId="4" fontId="9" fillId="0" borderId="49" xfId="3" applyNumberFormat="1" applyFont="1" applyFill="1" applyBorder="1" applyAlignment="1">
      <alignment horizontal="right" vertical="center" wrapText="1"/>
    </xf>
    <xf numFmtId="4" fontId="9" fillId="0" borderId="50" xfId="3" applyNumberFormat="1" applyFont="1" applyFill="1" applyBorder="1" applyAlignment="1">
      <alignment horizontal="right" vertical="center" wrapText="1"/>
    </xf>
    <xf numFmtId="0" fontId="6" fillId="0" borderId="51" xfId="3" applyFont="1" applyFill="1" applyBorder="1" applyAlignment="1">
      <alignment horizontal="center" vertical="center" wrapText="1"/>
    </xf>
    <xf numFmtId="0" fontId="6" fillId="0" borderId="52" xfId="3" applyFont="1" applyFill="1" applyBorder="1" applyAlignment="1">
      <alignment horizontal="center" vertical="center" wrapText="1"/>
    </xf>
    <xf numFmtId="4" fontId="6" fillId="0" borderId="52" xfId="3" applyNumberFormat="1" applyFont="1" applyFill="1" applyBorder="1" applyAlignment="1">
      <alignment horizontal="right" vertical="center" wrapText="1"/>
    </xf>
    <xf numFmtId="4" fontId="6" fillId="0" borderId="53" xfId="3" applyNumberFormat="1" applyFont="1" applyFill="1" applyBorder="1" applyAlignment="1">
      <alignment horizontal="right" vertical="center" wrapText="1"/>
    </xf>
    <xf numFmtId="0" fontId="6" fillId="0" borderId="54" xfId="3" applyFont="1" applyFill="1" applyBorder="1" applyAlignment="1">
      <alignment horizontal="center" vertical="center" wrapText="1"/>
    </xf>
    <xf numFmtId="0" fontId="6" fillId="0" borderId="55" xfId="3" applyFont="1" applyFill="1" applyBorder="1" applyAlignment="1">
      <alignment horizontal="center" vertical="center" wrapText="1"/>
    </xf>
    <xf numFmtId="4" fontId="6" fillId="0" borderId="55" xfId="3" applyNumberFormat="1" applyFont="1" applyFill="1" applyBorder="1" applyAlignment="1">
      <alignment horizontal="right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justify"/>
    </xf>
    <xf numFmtId="0" fontId="6" fillId="0" borderId="55" xfId="3" applyFont="1" applyFill="1" applyBorder="1" applyAlignment="1">
      <alignment horizontal="left" vertical="center" wrapText="1"/>
    </xf>
    <xf numFmtId="0" fontId="9" fillId="0" borderId="49" xfId="3" applyFont="1" applyFill="1" applyBorder="1" applyAlignment="1">
      <alignment horizontal="left" vertical="center" wrapText="1"/>
    </xf>
    <xf numFmtId="0" fontId="6" fillId="0" borderId="49" xfId="3" applyFont="1" applyFill="1" applyBorder="1" applyAlignment="1">
      <alignment horizontal="left" vertical="center" wrapText="1"/>
    </xf>
    <xf numFmtId="0" fontId="6" fillId="0" borderId="52" xfId="3" applyFont="1" applyFill="1" applyBorder="1" applyAlignment="1">
      <alignment horizontal="left" vertical="center" wrapText="1"/>
    </xf>
    <xf numFmtId="43" fontId="14" fillId="6" borderId="36" xfId="6" applyFont="1" applyFill="1" applyBorder="1"/>
    <xf numFmtId="0" fontId="19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left" vertical="center" wrapText="1"/>
    </xf>
    <xf numFmtId="0" fontId="6" fillId="3" borderId="11" xfId="3" applyFont="1" applyFill="1" applyBorder="1" applyAlignment="1">
      <alignment horizontal="left" vertical="center" wrapText="1"/>
    </xf>
    <xf numFmtId="0" fontId="6" fillId="3" borderId="12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justify" vertical="center" wrapText="1"/>
    </xf>
    <xf numFmtId="0" fontId="11" fillId="0" borderId="0" xfId="4" applyFont="1" applyAlignment="1">
      <alignment horizontal="center"/>
    </xf>
    <xf numFmtId="0" fontId="11" fillId="5" borderId="0" xfId="4" applyFont="1" applyFill="1" applyAlignment="1">
      <alignment horizontal="center" vertical="top"/>
    </xf>
    <xf numFmtId="0" fontId="3" fillId="0" borderId="0" xfId="4" applyFont="1" applyAlignment="1">
      <alignment horizontal="center"/>
    </xf>
    <xf numFmtId="0" fontId="14" fillId="4" borderId="22" xfId="3" applyFont="1" applyFill="1" applyBorder="1" applyAlignment="1">
      <alignment horizontal="justify" vertical="center" wrapText="1"/>
    </xf>
    <xf numFmtId="0" fontId="15" fillId="4" borderId="20" xfId="3" applyFont="1" applyFill="1" applyBorder="1" applyAlignment="1">
      <alignment horizontal="justify" vertical="center" wrapText="1"/>
    </xf>
    <xf numFmtId="0" fontId="15" fillId="4" borderId="23" xfId="3" applyFont="1" applyFill="1" applyBorder="1" applyAlignment="1">
      <alignment horizontal="justify" vertical="center" wrapText="1"/>
    </xf>
    <xf numFmtId="0" fontId="14" fillId="0" borderId="40" xfId="4" applyFont="1" applyBorder="1" applyAlignment="1">
      <alignment horizontal="right"/>
    </xf>
    <xf numFmtId="0" fontId="14" fillId="0" borderId="18" xfId="4" applyFont="1" applyBorder="1" applyAlignment="1">
      <alignment horizontal="right"/>
    </xf>
    <xf numFmtId="0" fontId="14" fillId="0" borderId="42" xfId="4" applyFont="1" applyBorder="1" applyAlignment="1">
      <alignment horizontal="right"/>
    </xf>
    <xf numFmtId="0" fontId="14" fillId="0" borderId="30" xfId="4" applyFont="1" applyBorder="1" applyAlignment="1">
      <alignment horizontal="right"/>
    </xf>
    <xf numFmtId="0" fontId="16" fillId="0" borderId="38" xfId="3" applyFont="1" applyFill="1" applyBorder="1" applyAlignment="1">
      <alignment horizontal="center" vertical="center" wrapText="1"/>
    </xf>
    <xf numFmtId="0" fontId="16" fillId="0" borderId="39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vertical="center" wrapText="1"/>
    </xf>
    <xf numFmtId="0" fontId="16" fillId="0" borderId="35" xfId="3" applyFont="1" applyFill="1" applyBorder="1" applyAlignment="1">
      <alignment vertical="center" wrapText="1"/>
    </xf>
    <xf numFmtId="10" fontId="17" fillId="0" borderId="5" xfId="5" applyNumberFormat="1" applyFont="1" applyFill="1" applyBorder="1" applyAlignment="1">
      <alignment horizontal="center" vertical="center" wrapText="1"/>
    </xf>
    <xf numFmtId="10" fontId="17" fillId="0" borderId="35" xfId="5" applyNumberFormat="1" applyFont="1" applyFill="1" applyBorder="1" applyAlignment="1">
      <alignment horizontal="center" vertical="center" wrapText="1"/>
    </xf>
    <xf numFmtId="43" fontId="17" fillId="0" borderId="5" xfId="6" applyFont="1" applyFill="1" applyBorder="1" applyAlignment="1">
      <alignment horizontal="center" vertical="center" wrapText="1"/>
    </xf>
    <xf numFmtId="43" fontId="17" fillId="0" borderId="35" xfId="6" applyFont="1" applyFill="1" applyBorder="1" applyAlignment="1">
      <alignment horizontal="center" vertical="center" wrapText="1"/>
    </xf>
    <xf numFmtId="0" fontId="16" fillId="4" borderId="40" xfId="3" applyFont="1" applyFill="1" applyBorder="1" applyAlignment="1">
      <alignment horizontal="center" vertical="center" wrapText="1"/>
    </xf>
    <xf numFmtId="0" fontId="16" fillId="4" borderId="18" xfId="3" applyFont="1" applyFill="1" applyBorder="1" applyAlignment="1">
      <alignment horizontal="center" vertical="center" wrapText="1"/>
    </xf>
    <xf numFmtId="0" fontId="16" fillId="3" borderId="21" xfId="3" applyFont="1" applyFill="1" applyBorder="1" applyAlignment="1">
      <alignment horizontal="center" vertical="center" wrapText="1"/>
    </xf>
    <xf numFmtId="0" fontId="16" fillId="3" borderId="28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16" fillId="3" borderId="29" xfId="3" applyFont="1" applyFill="1" applyBorder="1" applyAlignment="1">
      <alignment horizontal="center" vertical="center" wrapText="1"/>
    </xf>
    <xf numFmtId="0" fontId="16" fillId="3" borderId="24" xfId="3" applyFont="1" applyFill="1" applyBorder="1" applyAlignment="1">
      <alignment horizontal="center" vertical="center" wrapText="1"/>
    </xf>
    <xf numFmtId="0" fontId="16" fillId="3" borderId="30" xfId="3" applyFont="1" applyFill="1" applyBorder="1" applyAlignment="1">
      <alignment horizontal="center" vertical="center" wrapText="1"/>
    </xf>
    <xf numFmtId="0" fontId="16" fillId="3" borderId="25" xfId="3" applyFont="1" applyFill="1" applyBorder="1" applyAlignment="1">
      <alignment horizontal="center" vertical="center" wrapText="1"/>
    </xf>
    <xf numFmtId="0" fontId="16" fillId="3" borderId="26" xfId="3" applyFont="1" applyFill="1" applyBorder="1" applyAlignment="1">
      <alignment horizontal="center" vertical="center" wrapText="1"/>
    </xf>
    <xf numFmtId="0" fontId="16" fillId="3" borderId="27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5" fillId="0" borderId="35" xfId="3" applyFont="1" applyFill="1" applyBorder="1" applyAlignment="1">
      <alignment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37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</cellXfs>
  <cellStyles count="7">
    <cellStyle name="Normal" xfId="0" builtinId="0"/>
    <cellStyle name="Normal 2" xfId="4" xr:uid="{00000000-0005-0000-0000-000001000000}"/>
    <cellStyle name="Normal 35" xfId="3" xr:uid="{00000000-0005-0000-0000-000002000000}"/>
    <cellStyle name="Porcentagem" xfId="2" builtinId="5"/>
    <cellStyle name="Porcentagem 2" xfId="5" xr:uid="{00000000-0005-0000-0000-000004000000}"/>
    <cellStyle name="Vírgula" xfId="1" builtinId="3"/>
    <cellStyle name="Vírgul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1</xdr:row>
      <xdr:rowOff>57150</xdr:rowOff>
    </xdr:from>
    <xdr:to>
      <xdr:col>2</xdr:col>
      <xdr:colOff>1532283</xdr:colOff>
      <xdr:row>1</xdr:row>
      <xdr:rowOff>716031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52" y="257175"/>
          <a:ext cx="1976231" cy="65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85725</xdr:rowOff>
    </xdr:from>
    <xdr:to>
      <xdr:col>2</xdr:col>
      <xdr:colOff>2081006</xdr:colOff>
      <xdr:row>2</xdr:row>
      <xdr:rowOff>266700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581025"/>
          <a:ext cx="1976231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1</xdr:row>
      <xdr:rowOff>47625</xdr:rowOff>
    </xdr:from>
    <xdr:to>
      <xdr:col>2</xdr:col>
      <xdr:colOff>1532283</xdr:colOff>
      <xdr:row>1</xdr:row>
      <xdr:rowOff>706506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52" y="247650"/>
          <a:ext cx="1976231" cy="65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1</xdr:row>
      <xdr:rowOff>47625</xdr:rowOff>
    </xdr:from>
    <xdr:to>
      <xdr:col>2</xdr:col>
      <xdr:colOff>1532283</xdr:colOff>
      <xdr:row>1</xdr:row>
      <xdr:rowOff>687456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47625"/>
          <a:ext cx="1976231" cy="639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apghnsp02\fmol\CBES\1600-1699\1675%20Hubbell%20Service%20Center%20Steel\Data\Analysis\Hubbell%20Stl%20Master%20Data%20File%2015Aug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DB%20F&#225;br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postas\LICITA&#199;&#195;O%20-%2013.03.02\Acesso%20a%20Usina%20km%20174+330\Relat&#243;rios\CSTL\Altinopolis\DIVERSOS\Prod.%20de%20Fresa%20Ago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/Desktop/Consolidada/Meus%20documentos/CVRD_Projetos/Vale%20Transportadora/2_Informa&#231;&#245;es%20Auxiliares/Scania/Planilha%20de%20c&#225;lculos_CVR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tacao/Padroes/Compor/PQ%20CPU%20C&#211;DI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524200/AppData/Local/Microsoft/Windows/Temporary%20Internet%20Files/Content.Outlook/0UL0OSM6/4.RP_Anexo%20IV%20_Planilhas%20de%20Pre&#231;os%20L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O~2.PAU/AppData/Local/Temp/Rar$DIa0.963/ANEXO%20I%20-%20PQ-1000KN-X-03833_Rev_1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\372-01\SIS\372-01-00-411-001-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lvio\orc%202003\Orcamentos%202002\PO-055-02%20-%20Senai%20Sto%20Andre%20-%20Metalica\PLANILHA\Planilha%20de%20Trabalho%20Cobertura%20Sto%20And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otting Criteria"/>
      <sheetName val="Purchased Lotting Summary"/>
      <sheetName val="All Purchased Data"/>
      <sheetName val="Lighting (Martin)"/>
      <sheetName val="Lighting (Juarez)"/>
      <sheetName val="Lighting (Christiansburg)"/>
      <sheetName val="HPS Pipe (Centralia) "/>
      <sheetName val="HPS Slit Coil (Centralia)"/>
      <sheetName val="HPS Plate (Centralia)"/>
      <sheetName val="Wiring (Puerto Rico)"/>
      <sheetName val="HEP (Freeburg)"/>
      <sheetName val="HEP (Arden)"/>
      <sheetName val="HPS Slit Coil _Centralia_"/>
      <sheetName val="REVISOES"/>
      <sheetName val="FROTA"/>
      <sheetName val="ÔNIBUS_SUMARE"/>
      <sheetName val="MICRO_SUMARE"/>
      <sheetName val="ÔNIBUS_CAMPINAS"/>
      <sheetName val="ÔNIBUS_SANTO ANDRE"/>
      <sheetName val="VAN_BARUERI"/>
      <sheetName val="RESUMO"/>
      <sheetName val="BDI"/>
      <sheetName val="COMBUSTÍVEL"/>
      <sheetName val="PIS-COFINS"/>
      <sheetName val="ENCARGOS"/>
      <sheetName val="ESTRUTURA"/>
      <sheetName val="UNIFORME&amp;EPI"/>
      <sheetName val="TREINAMENTO"/>
      <sheetName val="EXAMES&amp;PCMSO"/>
      <sheetName val="Equipamentos"/>
      <sheetName val="Utensílios"/>
      <sheetName val="Lotting_Criteria"/>
      <sheetName val="Purchased_Lotting_Summary"/>
      <sheetName val="All_Purchased_Data"/>
      <sheetName val="Lighting_(Martin)"/>
      <sheetName val="Lighting_(Juarez)"/>
      <sheetName val="Lighting_(Christiansburg)"/>
      <sheetName val="HPS_Pipe_(Centralia)_"/>
      <sheetName val="HPS_Slit_Coil_(Centralia)"/>
      <sheetName val="HPS_Plate_(Centralia)"/>
      <sheetName val="Wiring_(Puerto_Rico)"/>
      <sheetName val="HEP_(Freeburg)"/>
      <sheetName val="HEP_(Arden)"/>
      <sheetName val="HPS_Slit_Coil__Centralia_"/>
      <sheetName val="ÔNIBUS_SANTO_ANDRE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Fábrica"/>
      <sheetName val="Introd"/>
      <sheetName val="MCBR"/>
      <sheetName val="#REF"/>
      <sheetName val="_REF"/>
      <sheetName val="Espess"/>
      <sheetName val="TC"/>
      <sheetName val="G03-02CV001 (60&quot;)"/>
      <sheetName val="DB_Fábrica"/>
      <sheetName val="DB_Fábrica1"/>
      <sheetName val="KREBS_(original)"/>
      <sheetName val="DB_Fábrica2"/>
      <sheetName val="Graf"/>
      <sheetName val="ESCALPADORAS"/>
      <sheetName val="Flot(rota1)"/>
      <sheetName val="Plan7"/>
      <sheetName val="Unitários"/>
      <sheetName val="Plano de Ação - Alfandegamento"/>
      <sheetName val="DB_Fábrica3"/>
      <sheetName val="G03-02CV001_(60&quot;)"/>
      <sheetName val="CADASTRO"/>
      <sheetName val="Plan2"/>
      <sheetName val="Plan3"/>
      <sheetName val="Plan1"/>
      <sheetName val="Propostas 24.05"/>
      <sheetName val="Listas"/>
      <sheetName val="RESUMO_AUT1"/>
      <sheetName val="DESCRITIVO 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sagem de Pista Ago-98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C"/>
      <sheetName val="FINAME-LEASING  TJLP"/>
      <sheetName val="FINAME"/>
      <sheetName val="Plan2"/>
      <sheetName val="Plan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"/>
      <sheetName val="CPU"/>
    </sheetNames>
    <sheetDataSet>
      <sheetData sheetId="0"/>
      <sheetData sheetId="1">
        <row r="1">
          <cell r="D1" t="str">
            <v>Cod. Cliente</v>
          </cell>
          <cell r="E1" t="str">
            <v>Codigo</v>
          </cell>
        </row>
        <row r="2">
          <cell r="E2" t="str">
            <v/>
          </cell>
        </row>
        <row r="3">
          <cell r="D3" t="str">
            <v>E3005010000</v>
          </cell>
          <cell r="E3" t="str">
            <v>CA0005</v>
          </cell>
        </row>
        <row r="4">
          <cell r="D4" t="str">
            <v>E3005015000</v>
          </cell>
          <cell r="E4" t="str">
            <v>CA0006</v>
          </cell>
        </row>
        <row r="5">
          <cell r="D5" t="str">
            <v>E3005020000</v>
          </cell>
          <cell r="E5" t="str">
            <v>CA0007</v>
          </cell>
        </row>
        <row r="6">
          <cell r="D6" t="str">
            <v>E4005005000</v>
          </cell>
          <cell r="E6" t="str">
            <v>CA0008</v>
          </cell>
        </row>
        <row r="7">
          <cell r="D7" t="str">
            <v>E4005010000</v>
          </cell>
          <cell r="E7" t="str">
            <v>CA0009</v>
          </cell>
        </row>
        <row r="8">
          <cell r="D8" t="str">
            <v>E4005015000</v>
          </cell>
          <cell r="E8" t="str">
            <v>CA0010</v>
          </cell>
        </row>
        <row r="9">
          <cell r="D9" t="str">
            <v>E4015005000</v>
          </cell>
          <cell r="E9" t="str">
            <v>CA0011</v>
          </cell>
        </row>
        <row r="10">
          <cell r="D10" t="str">
            <v>E4015010000</v>
          </cell>
          <cell r="E10" t="str">
            <v>CA0012</v>
          </cell>
        </row>
        <row r="11">
          <cell r="D11" t="str">
            <v>E4015015000</v>
          </cell>
          <cell r="E11" t="str">
            <v>CA0013</v>
          </cell>
        </row>
        <row r="12">
          <cell r="D12" t="str">
            <v>E4030005005</v>
          </cell>
          <cell r="E12" t="str">
            <v>CA0014</v>
          </cell>
        </row>
        <row r="13">
          <cell r="D13" t="str">
            <v>E4030005010</v>
          </cell>
          <cell r="E13" t="str">
            <v>CA0015</v>
          </cell>
        </row>
        <row r="14">
          <cell r="D14" t="str">
            <v>E4035005000</v>
          </cell>
          <cell r="E14" t="str">
            <v>CA0016</v>
          </cell>
        </row>
        <row r="15">
          <cell r="D15" t="str">
            <v>E4035010000</v>
          </cell>
          <cell r="E15" t="str">
            <v>CA0017</v>
          </cell>
        </row>
        <row r="16">
          <cell r="D16" t="str">
            <v>E4020005000</v>
          </cell>
          <cell r="E16" t="str">
            <v>CA0018</v>
          </cell>
        </row>
        <row r="17">
          <cell r="D17" t="str">
            <v>E4020010000</v>
          </cell>
          <cell r="E17" t="str">
            <v>CA0019</v>
          </cell>
        </row>
        <row r="18">
          <cell r="D18" t="str">
            <v>E4020015000</v>
          </cell>
          <cell r="E18" t="str">
            <v>CA0020</v>
          </cell>
        </row>
        <row r="19">
          <cell r="D19" t="str">
            <v>E4040005000</v>
          </cell>
          <cell r="E19" t="str">
            <v>CA0021</v>
          </cell>
        </row>
        <row r="20">
          <cell r="D20" t="str">
            <v>E4040010000</v>
          </cell>
          <cell r="E20" t="str">
            <v>CA0022</v>
          </cell>
        </row>
        <row r="21">
          <cell r="D21" t="str">
            <v>E4010005000</v>
          </cell>
          <cell r="E21" t="str">
            <v>CA0023</v>
          </cell>
        </row>
        <row r="22">
          <cell r="D22" t="str">
            <v>E4010010000</v>
          </cell>
          <cell r="E22" t="str">
            <v>CA0024</v>
          </cell>
        </row>
        <row r="23">
          <cell r="D23" t="str">
            <v>C0510005005</v>
          </cell>
          <cell r="E23" t="str">
            <v>CA0025</v>
          </cell>
        </row>
        <row r="24">
          <cell r="D24" t="str">
            <v>C0510005010</v>
          </cell>
          <cell r="E24" t="str">
            <v>CA0026</v>
          </cell>
        </row>
        <row r="25">
          <cell r="D25" t="str">
            <v>C0510005015</v>
          </cell>
          <cell r="E25" t="str">
            <v>CA0027</v>
          </cell>
        </row>
        <row r="26">
          <cell r="D26" t="str">
            <v>C0510005020</v>
          </cell>
          <cell r="E26" t="str">
            <v>CA0028</v>
          </cell>
        </row>
        <row r="27">
          <cell r="D27" t="str">
            <v>C0510005025</v>
          </cell>
          <cell r="E27" t="str">
            <v>CA0029</v>
          </cell>
        </row>
        <row r="28">
          <cell r="D28" t="str">
            <v>C0515005010</v>
          </cell>
          <cell r="E28" t="str">
            <v>CA0030</v>
          </cell>
        </row>
        <row r="29">
          <cell r="D29" t="str">
            <v>E6010001995</v>
          </cell>
          <cell r="E29" t="str">
            <v>CA0032</v>
          </cell>
        </row>
        <row r="30">
          <cell r="D30" t="str">
            <v>E6005001996</v>
          </cell>
          <cell r="E30" t="str">
            <v>CA0033</v>
          </cell>
        </row>
        <row r="31">
          <cell r="D31" t="str">
            <v>E6015001997</v>
          </cell>
          <cell r="E31" t="str">
            <v>CA0034</v>
          </cell>
        </row>
        <row r="32">
          <cell r="D32" t="str">
            <v>E6015001998</v>
          </cell>
          <cell r="E32" t="str">
            <v>CA0035</v>
          </cell>
        </row>
        <row r="33">
          <cell r="D33" t="str">
            <v>E6095001999</v>
          </cell>
          <cell r="E33" t="str">
            <v>CA0036</v>
          </cell>
        </row>
        <row r="34">
          <cell r="D34" t="str">
            <v>E6015001001</v>
          </cell>
          <cell r="E34" t="str">
            <v>CA0037</v>
          </cell>
        </row>
        <row r="35">
          <cell r="D35" t="str">
            <v>E3005005000</v>
          </cell>
          <cell r="E35" t="str">
            <v>CA0038</v>
          </cell>
        </row>
        <row r="36">
          <cell r="D36" t="str">
            <v>E4025005000</v>
          </cell>
          <cell r="E36" t="str">
            <v>CA0039</v>
          </cell>
        </row>
        <row r="37">
          <cell r="D37" t="str">
            <v>E4025010000</v>
          </cell>
          <cell r="E37" t="str">
            <v>CA0040</v>
          </cell>
        </row>
        <row r="38">
          <cell r="D38" t="str">
            <v>E4030010005</v>
          </cell>
          <cell r="E38" t="str">
            <v>CA0041</v>
          </cell>
        </row>
        <row r="39">
          <cell r="D39" t="str">
            <v>E4030010010</v>
          </cell>
          <cell r="E39" t="str">
            <v>CA0042</v>
          </cell>
        </row>
        <row r="40">
          <cell r="D40" t="str">
            <v>C0515005035</v>
          </cell>
          <cell r="E40" t="str">
            <v>CA0043</v>
          </cell>
        </row>
        <row r="41">
          <cell r="D41" t="str">
            <v>C0515005020</v>
          </cell>
          <cell r="E41" t="str">
            <v>CA0044</v>
          </cell>
        </row>
        <row r="42">
          <cell r="D42" t="str">
            <v>C0515005030</v>
          </cell>
          <cell r="E42" t="str">
            <v>CA0045</v>
          </cell>
        </row>
        <row r="43">
          <cell r="D43" t="str">
            <v>CG500000129</v>
          </cell>
          <cell r="E43" t="str">
            <v>CA5001</v>
          </cell>
        </row>
        <row r="44">
          <cell r="D44" t="str">
            <v>CG500000367</v>
          </cell>
          <cell r="E44" t="str">
            <v>CA5002</v>
          </cell>
        </row>
        <row r="45">
          <cell r="D45" t="str">
            <v>CG500000368</v>
          </cell>
          <cell r="E45" t="str">
            <v>CA5003</v>
          </cell>
        </row>
        <row r="46">
          <cell r="D46" t="str">
            <v>C1015000015</v>
          </cell>
          <cell r="E46" t="str">
            <v>CB0032</v>
          </cell>
        </row>
        <row r="47">
          <cell r="D47" t="str">
            <v>C1010010005</v>
          </cell>
          <cell r="E47" t="str">
            <v>CB0033</v>
          </cell>
        </row>
        <row r="48">
          <cell r="D48" t="str">
            <v>C1005020010</v>
          </cell>
          <cell r="E48" t="str">
            <v>CB0034</v>
          </cell>
        </row>
        <row r="49">
          <cell r="D49" t="str">
            <v>C1005020005</v>
          </cell>
          <cell r="E49" t="str">
            <v>CB0035</v>
          </cell>
        </row>
        <row r="50">
          <cell r="D50" t="str">
            <v>C1005010020</v>
          </cell>
          <cell r="E50" t="str">
            <v>CB0036</v>
          </cell>
        </row>
        <row r="51">
          <cell r="D51" t="str">
            <v>C1005010015</v>
          </cell>
          <cell r="E51" t="str">
            <v>CB0037</v>
          </cell>
        </row>
        <row r="52">
          <cell r="D52" t="str">
            <v>C1005030005</v>
          </cell>
          <cell r="E52" t="str">
            <v>CB0048</v>
          </cell>
        </row>
        <row r="53">
          <cell r="D53" t="str">
            <v>C1005010005</v>
          </cell>
          <cell r="E53" t="str">
            <v>CB0049</v>
          </cell>
        </row>
        <row r="54">
          <cell r="D54" t="str">
            <v>C4532030005</v>
          </cell>
          <cell r="E54" t="str">
            <v>CB0055</v>
          </cell>
        </row>
        <row r="55">
          <cell r="D55" t="str">
            <v>C4562000022</v>
          </cell>
          <cell r="E55" t="str">
            <v>CB0056</v>
          </cell>
        </row>
        <row r="56">
          <cell r="D56" t="str">
            <v>C4532010202</v>
          </cell>
          <cell r="E56" t="str">
            <v>CB0057</v>
          </cell>
        </row>
        <row r="57">
          <cell r="D57" t="str">
            <v>CG500001555</v>
          </cell>
          <cell r="E57" t="str">
            <v>CB0058</v>
          </cell>
        </row>
        <row r="58">
          <cell r="D58" t="str">
            <v>CG500001556</v>
          </cell>
          <cell r="E58" t="str">
            <v>CB0059</v>
          </cell>
        </row>
        <row r="59">
          <cell r="D59" t="str">
            <v>C9535010005</v>
          </cell>
          <cell r="E59" t="str">
            <v>CB0060</v>
          </cell>
        </row>
        <row r="60">
          <cell r="D60" t="str">
            <v>C9535010050</v>
          </cell>
          <cell r="E60" t="str">
            <v>CB0061</v>
          </cell>
        </row>
        <row r="61">
          <cell r="D61" t="str">
            <v>C9535010060</v>
          </cell>
          <cell r="E61" t="str">
            <v>CB0062</v>
          </cell>
        </row>
        <row r="62">
          <cell r="D62" t="str">
            <v>CG500000479</v>
          </cell>
          <cell r="E62" t="str">
            <v>CB0064</v>
          </cell>
        </row>
        <row r="63">
          <cell r="D63" t="str">
            <v>C4564000114</v>
          </cell>
          <cell r="E63" t="str">
            <v>CB4028</v>
          </cell>
        </row>
        <row r="64">
          <cell r="D64" t="str">
            <v>C4564000114</v>
          </cell>
          <cell r="E64" t="str">
            <v>CB4034</v>
          </cell>
        </row>
        <row r="65">
          <cell r="D65" t="str">
            <v>C4564000114</v>
          </cell>
          <cell r="E65" t="str">
            <v>CB4041</v>
          </cell>
        </row>
        <row r="66">
          <cell r="D66" t="str">
            <v>C4564000114</v>
          </cell>
          <cell r="E66" t="str">
            <v>CB4073</v>
          </cell>
        </row>
        <row r="67">
          <cell r="D67" t="str">
            <v>C4564000114</v>
          </cell>
          <cell r="E67" t="str">
            <v>CB4074</v>
          </cell>
        </row>
        <row r="68">
          <cell r="D68" t="str">
            <v>C4564000114</v>
          </cell>
          <cell r="E68" t="str">
            <v>CB4078</v>
          </cell>
        </row>
        <row r="69">
          <cell r="D69" t="str">
            <v>C4564000114</v>
          </cell>
          <cell r="E69" t="str">
            <v>CB4102</v>
          </cell>
        </row>
        <row r="70">
          <cell r="D70" t="str">
            <v>C4564000114</v>
          </cell>
          <cell r="E70" t="str">
            <v>CB4109</v>
          </cell>
        </row>
        <row r="71">
          <cell r="D71" t="str">
            <v>C4572005004</v>
          </cell>
          <cell r="E71" t="str">
            <v>CB4126</v>
          </cell>
        </row>
        <row r="72">
          <cell r="D72" t="str">
            <v>C4572005006</v>
          </cell>
          <cell r="E72" t="str">
            <v>CB4130</v>
          </cell>
        </row>
        <row r="73">
          <cell r="D73" t="str">
            <v>C4572005066</v>
          </cell>
          <cell r="E73" t="str">
            <v>CB4132</v>
          </cell>
        </row>
        <row r="74">
          <cell r="D74" t="str">
            <v>C4572005096</v>
          </cell>
          <cell r="E74" t="str">
            <v>CB4133</v>
          </cell>
        </row>
        <row r="75">
          <cell r="D75" t="str">
            <v>C4572005038</v>
          </cell>
          <cell r="E75" t="str">
            <v>CB4135</v>
          </cell>
        </row>
        <row r="76">
          <cell r="D76" t="str">
            <v>C4572005014</v>
          </cell>
          <cell r="E76" t="str">
            <v>CB4146</v>
          </cell>
        </row>
        <row r="77">
          <cell r="D77" t="str">
            <v>C4572010236</v>
          </cell>
          <cell r="E77" t="str">
            <v>CB4219</v>
          </cell>
        </row>
        <row r="78">
          <cell r="D78" t="str">
            <v>C4572010266</v>
          </cell>
          <cell r="E78" t="str">
            <v>CB4220</v>
          </cell>
        </row>
        <row r="79">
          <cell r="D79" t="str">
            <v>C4572010296</v>
          </cell>
          <cell r="E79" t="str">
            <v>CB4221</v>
          </cell>
        </row>
        <row r="80">
          <cell r="D80" t="str">
            <v>C4572015466</v>
          </cell>
          <cell r="E80" t="str">
            <v>CB4308</v>
          </cell>
        </row>
        <row r="81">
          <cell r="D81" t="str">
            <v>C4572015496</v>
          </cell>
          <cell r="E81" t="str">
            <v>CB4309</v>
          </cell>
        </row>
        <row r="82">
          <cell r="D82" t="str">
            <v>C4504000008</v>
          </cell>
          <cell r="E82" t="str">
            <v>CB4403</v>
          </cell>
        </row>
        <row r="83">
          <cell r="D83" t="str">
            <v>C4504000010</v>
          </cell>
          <cell r="E83" t="str">
            <v>CB4406</v>
          </cell>
        </row>
        <row r="84">
          <cell r="D84" t="str">
            <v>C4532010002</v>
          </cell>
          <cell r="E84" t="str">
            <v>CB4414</v>
          </cell>
        </row>
        <row r="85">
          <cell r="D85" t="str">
            <v>C4532010008</v>
          </cell>
          <cell r="E85" t="str">
            <v>CB4417</v>
          </cell>
        </row>
        <row r="86">
          <cell r="D86" t="str">
            <v>C4532010010</v>
          </cell>
          <cell r="E86" t="str">
            <v>CB4418</v>
          </cell>
        </row>
        <row r="87">
          <cell r="D87" t="str">
            <v>C4532010012</v>
          </cell>
          <cell r="E87" t="str">
            <v>CB4419</v>
          </cell>
        </row>
        <row r="88">
          <cell r="D88" t="str">
            <v>C4532010016</v>
          </cell>
          <cell r="E88" t="str">
            <v>CB4421</v>
          </cell>
        </row>
        <row r="89">
          <cell r="D89" t="str">
            <v>C4532010018</v>
          </cell>
          <cell r="E89" t="str">
            <v>CB4430</v>
          </cell>
        </row>
        <row r="90">
          <cell r="D90" t="str">
            <v>C4532010022</v>
          </cell>
          <cell r="E90" t="str">
            <v>CB4432</v>
          </cell>
        </row>
        <row r="91">
          <cell r="D91" t="str">
            <v>C4532010026</v>
          </cell>
          <cell r="E91" t="str">
            <v>CB4434</v>
          </cell>
        </row>
        <row r="92">
          <cell r="D92" t="str">
            <v>C4532010302</v>
          </cell>
          <cell r="E92" t="str">
            <v>CB4444</v>
          </cell>
        </row>
        <row r="93">
          <cell r="D93" t="str">
            <v>C4532015310</v>
          </cell>
          <cell r="E93" t="str">
            <v>CB4454</v>
          </cell>
        </row>
        <row r="94">
          <cell r="D94" t="str">
            <v>C4508000002</v>
          </cell>
          <cell r="E94" t="str">
            <v>CB4458</v>
          </cell>
        </row>
        <row r="95">
          <cell r="D95" t="str">
            <v>C4508000102</v>
          </cell>
          <cell r="E95" t="str">
            <v>CB4466</v>
          </cell>
        </row>
        <row r="96">
          <cell r="D96" t="str">
            <v>C4508000018</v>
          </cell>
          <cell r="E96" t="str">
            <v>CB4468</v>
          </cell>
        </row>
        <row r="97">
          <cell r="D97" t="str">
            <v>C4512000002</v>
          </cell>
          <cell r="E97" t="str">
            <v>CB4498</v>
          </cell>
        </row>
        <row r="98">
          <cell r="D98" t="str">
            <v>C4512000016</v>
          </cell>
          <cell r="E98" t="str">
            <v>CB4505</v>
          </cell>
        </row>
        <row r="99">
          <cell r="D99" t="str">
            <v>C4528000002</v>
          </cell>
          <cell r="E99" t="str">
            <v>CB4514</v>
          </cell>
        </row>
        <row r="100">
          <cell r="D100" t="str">
            <v>C4528000006</v>
          </cell>
          <cell r="E100" t="str">
            <v>CB4516</v>
          </cell>
        </row>
        <row r="101">
          <cell r="D101" t="str">
            <v>C4528000014</v>
          </cell>
          <cell r="E101" t="str">
            <v>CB4520</v>
          </cell>
        </row>
        <row r="102">
          <cell r="D102" t="str">
            <v>C4528000018</v>
          </cell>
          <cell r="E102" t="str">
            <v>CB4522</v>
          </cell>
        </row>
        <row r="103">
          <cell r="D103" t="str">
            <v>C4528000024</v>
          </cell>
          <cell r="E103" t="str">
            <v>CB4525</v>
          </cell>
        </row>
        <row r="104">
          <cell r="D104" t="str">
            <v>C4528000028</v>
          </cell>
          <cell r="E104" t="str">
            <v>CB4527</v>
          </cell>
        </row>
        <row r="105">
          <cell r="D105" t="str">
            <v>C4528000030</v>
          </cell>
          <cell r="E105" t="str">
            <v>CB4528</v>
          </cell>
        </row>
        <row r="106">
          <cell r="D106" t="str">
            <v>C4528000034</v>
          </cell>
          <cell r="E106" t="str">
            <v>CB4530</v>
          </cell>
        </row>
        <row r="107">
          <cell r="D107" t="str">
            <v>C4528000040</v>
          </cell>
          <cell r="E107" t="str">
            <v>CB4533</v>
          </cell>
        </row>
        <row r="108">
          <cell r="D108" t="str">
            <v>C4568000002</v>
          </cell>
          <cell r="E108" t="str">
            <v>CB4554</v>
          </cell>
        </row>
        <row r="109">
          <cell r="D109" t="str">
            <v>C4568000012</v>
          </cell>
          <cell r="E109" t="str">
            <v>CB4559</v>
          </cell>
        </row>
        <row r="110">
          <cell r="D110" t="str">
            <v>C4568000022</v>
          </cell>
          <cell r="E110" t="str">
            <v>CB4564</v>
          </cell>
        </row>
        <row r="111">
          <cell r="D111" t="str">
            <v>C4568000032</v>
          </cell>
          <cell r="E111" t="str">
            <v>CB4569</v>
          </cell>
        </row>
        <row r="112">
          <cell r="D112" t="str">
            <v>C4568000040</v>
          </cell>
          <cell r="E112" t="str">
            <v>CB4573</v>
          </cell>
        </row>
        <row r="113">
          <cell r="D113" t="str">
            <v>C4520005008</v>
          </cell>
          <cell r="E113" t="str">
            <v>CB4597</v>
          </cell>
        </row>
        <row r="114">
          <cell r="D114" t="str">
            <v>C4520010112</v>
          </cell>
          <cell r="E114" t="str">
            <v>CB4607</v>
          </cell>
        </row>
        <row r="115">
          <cell r="D115" t="str">
            <v>C4520010128</v>
          </cell>
          <cell r="E115" t="str">
            <v>CB4615</v>
          </cell>
        </row>
        <row r="116">
          <cell r="D116" t="str">
            <v>C4520010134</v>
          </cell>
          <cell r="E116" t="str">
            <v>CB4618</v>
          </cell>
        </row>
        <row r="117">
          <cell r="D117" t="str">
            <v>C4520010136</v>
          </cell>
          <cell r="E117" t="str">
            <v>CB4619</v>
          </cell>
        </row>
        <row r="118">
          <cell r="D118" t="str">
            <v>C4520015208</v>
          </cell>
          <cell r="E118" t="str">
            <v>CB4623</v>
          </cell>
        </row>
        <row r="119">
          <cell r="D119" t="str">
            <v>C4516000002</v>
          </cell>
          <cell r="E119" t="str">
            <v>CB4646</v>
          </cell>
        </row>
        <row r="120">
          <cell r="D120" t="str">
            <v>C4524000016</v>
          </cell>
          <cell r="E120" t="str">
            <v>CB4657</v>
          </cell>
        </row>
        <row r="121">
          <cell r="D121" t="str">
            <v>C4524000020</v>
          </cell>
          <cell r="E121" t="str">
            <v>CB4659</v>
          </cell>
        </row>
        <row r="122">
          <cell r="D122" t="str">
            <v>C4524000034</v>
          </cell>
          <cell r="E122" t="str">
            <v>CB4666</v>
          </cell>
        </row>
        <row r="123">
          <cell r="D123" t="str">
            <v>C4536000004</v>
          </cell>
          <cell r="E123" t="str">
            <v>CB4685</v>
          </cell>
        </row>
        <row r="124">
          <cell r="D124" t="str">
            <v>C4536000008</v>
          </cell>
          <cell r="E124" t="str">
            <v>CB4687</v>
          </cell>
        </row>
        <row r="125">
          <cell r="D125" t="str">
            <v>C4536000102</v>
          </cell>
          <cell r="E125" t="str">
            <v>CB4698</v>
          </cell>
        </row>
        <row r="126">
          <cell r="D126" t="str">
            <v>C4536000106</v>
          </cell>
          <cell r="E126" t="str">
            <v>CB4700</v>
          </cell>
        </row>
        <row r="127">
          <cell r="D127" t="str">
            <v>C4536000110</v>
          </cell>
          <cell r="E127" t="str">
            <v>CB4702</v>
          </cell>
        </row>
        <row r="128">
          <cell r="D128" t="str">
            <v>C4540000002</v>
          </cell>
          <cell r="E128" t="str">
            <v>CB4712</v>
          </cell>
        </row>
        <row r="129">
          <cell r="D129" t="str">
            <v>C4540000006</v>
          </cell>
          <cell r="E129" t="str">
            <v>CB4714</v>
          </cell>
        </row>
        <row r="130">
          <cell r="D130" t="str">
            <v>C4540000030</v>
          </cell>
          <cell r="E130" t="str">
            <v>CB4726</v>
          </cell>
        </row>
        <row r="131">
          <cell r="D131" t="str">
            <v>C4544000002</v>
          </cell>
          <cell r="E131" t="str">
            <v>CB4748</v>
          </cell>
        </row>
        <row r="132">
          <cell r="D132" t="str">
            <v>C4544000006</v>
          </cell>
          <cell r="E132" t="str">
            <v>CB4750</v>
          </cell>
        </row>
        <row r="133">
          <cell r="D133" t="str">
            <v>C4544000022</v>
          </cell>
          <cell r="E133" t="str">
            <v>CB4758</v>
          </cell>
        </row>
        <row r="134">
          <cell r="D134" t="str">
            <v>C4544000030</v>
          </cell>
          <cell r="E134" t="str">
            <v>CB4762</v>
          </cell>
        </row>
        <row r="135">
          <cell r="D135" t="str">
            <v>C4548000002</v>
          </cell>
          <cell r="E135" t="str">
            <v>CB4766</v>
          </cell>
        </row>
        <row r="136">
          <cell r="D136" t="str">
            <v>C4548000002</v>
          </cell>
          <cell r="E136" t="str">
            <v>CB4768</v>
          </cell>
        </row>
        <row r="137">
          <cell r="D137" t="str">
            <v>C4508000202</v>
          </cell>
          <cell r="E137" t="str">
            <v>CB4810</v>
          </cell>
        </row>
        <row r="138">
          <cell r="D138" t="str">
            <v>C1005035005</v>
          </cell>
          <cell r="E138" t="str">
            <v>CB4811</v>
          </cell>
        </row>
        <row r="139">
          <cell r="D139" t="str">
            <v>C1010015015</v>
          </cell>
          <cell r="E139" t="str">
            <v>CB4812</v>
          </cell>
        </row>
        <row r="140">
          <cell r="D140" t="str">
            <v>C1010015060</v>
          </cell>
          <cell r="E140" t="str">
            <v>CB4813</v>
          </cell>
        </row>
        <row r="141">
          <cell r="D141" t="str">
            <v>C1010020005</v>
          </cell>
          <cell r="E141" t="str">
            <v>CB4814</v>
          </cell>
        </row>
        <row r="142">
          <cell r="D142" t="str">
            <v>C1010025005</v>
          </cell>
          <cell r="E142" t="str">
            <v>CB4815</v>
          </cell>
        </row>
        <row r="143">
          <cell r="D143" t="str">
            <v>CG500000002</v>
          </cell>
          <cell r="E143" t="str">
            <v>CB5000</v>
          </cell>
        </row>
        <row r="144">
          <cell r="D144" t="str">
            <v>CG500000010</v>
          </cell>
          <cell r="E144" t="str">
            <v>CB5001</v>
          </cell>
        </row>
        <row r="145">
          <cell r="D145" t="str">
            <v>CG500000111</v>
          </cell>
          <cell r="E145" t="str">
            <v>CB5002</v>
          </cell>
        </row>
        <row r="146">
          <cell r="D146" t="str">
            <v>CG500000019</v>
          </cell>
          <cell r="E146" t="str">
            <v>CB5003</v>
          </cell>
        </row>
        <row r="147">
          <cell r="D147" t="str">
            <v>CG500000014</v>
          </cell>
          <cell r="E147" t="str">
            <v>CB5004</v>
          </cell>
        </row>
        <row r="148">
          <cell r="D148" t="str">
            <v>CG500000016</v>
          </cell>
          <cell r="E148" t="str">
            <v>CB5005</v>
          </cell>
        </row>
        <row r="149">
          <cell r="D149" t="str">
            <v>CG500000017</v>
          </cell>
          <cell r="E149" t="str">
            <v>CB5006</v>
          </cell>
        </row>
        <row r="150">
          <cell r="D150" t="str">
            <v>CG500000015</v>
          </cell>
          <cell r="E150" t="str">
            <v>CB5007</v>
          </cell>
        </row>
        <row r="151">
          <cell r="D151" t="str">
            <v>CG500000013</v>
          </cell>
          <cell r="E151" t="str">
            <v>CB5008</v>
          </cell>
        </row>
        <row r="152">
          <cell r="D152" t="str">
            <v>CG500000012</v>
          </cell>
          <cell r="E152" t="str">
            <v>CB5009</v>
          </cell>
        </row>
        <row r="153">
          <cell r="D153" t="str">
            <v>CG500000020</v>
          </cell>
          <cell r="E153" t="str">
            <v>CB5010</v>
          </cell>
        </row>
        <row r="154">
          <cell r="D154" t="str">
            <v>CG500000051</v>
          </cell>
          <cell r="E154" t="str">
            <v>CB5011</v>
          </cell>
        </row>
        <row r="155">
          <cell r="D155" t="str">
            <v>CG500000052</v>
          </cell>
          <cell r="E155" t="str">
            <v>CB5012</v>
          </cell>
        </row>
        <row r="156">
          <cell r="D156" t="str">
            <v>CG500000112</v>
          </cell>
          <cell r="E156" t="str">
            <v>CB5013</v>
          </cell>
        </row>
        <row r="157">
          <cell r="D157" t="str">
            <v>CG500000113</v>
          </cell>
          <cell r="E157" t="str">
            <v>CB5014</v>
          </cell>
        </row>
        <row r="158">
          <cell r="D158" t="str">
            <v>CG500000054</v>
          </cell>
          <cell r="E158" t="str">
            <v>CB5015</v>
          </cell>
        </row>
        <row r="159">
          <cell r="D159" t="str">
            <v>CG500000114</v>
          </cell>
          <cell r="E159" t="str">
            <v>CB5016</v>
          </cell>
        </row>
        <row r="160">
          <cell r="D160" t="str">
            <v>GC500000480</v>
          </cell>
          <cell r="E160" t="str">
            <v>CB5017</v>
          </cell>
        </row>
        <row r="161">
          <cell r="D161" t="str">
            <v>CG500000043</v>
          </cell>
          <cell r="E161" t="str">
            <v>CB5018</v>
          </cell>
        </row>
        <row r="162">
          <cell r="D162" t="str">
            <v>CG500000059</v>
          </cell>
          <cell r="E162" t="str">
            <v>CB5019</v>
          </cell>
        </row>
        <row r="163">
          <cell r="D163" t="str">
            <v>CG500000118</v>
          </cell>
          <cell r="E163" t="str">
            <v>CB5020</v>
          </cell>
        </row>
        <row r="164">
          <cell r="D164" t="str">
            <v>CG500000097</v>
          </cell>
          <cell r="E164" t="str">
            <v>CB5021</v>
          </cell>
        </row>
        <row r="165">
          <cell r="D165" t="str">
            <v>CG500000116</v>
          </cell>
          <cell r="E165" t="str">
            <v>CB5022</v>
          </cell>
        </row>
        <row r="166">
          <cell r="D166" t="str">
            <v>CG500000117</v>
          </cell>
          <cell r="E166" t="str">
            <v>CB5023</v>
          </cell>
        </row>
        <row r="167">
          <cell r="D167" t="str">
            <v>CG500000118</v>
          </cell>
          <cell r="E167" t="str">
            <v>CB5024</v>
          </cell>
        </row>
        <row r="168">
          <cell r="D168" t="str">
            <v>CG500000119</v>
          </cell>
          <cell r="E168" t="str">
            <v>CB5025</v>
          </cell>
        </row>
        <row r="169">
          <cell r="D169" t="str">
            <v>CG500000028</v>
          </cell>
          <cell r="E169" t="str">
            <v>CB5026</v>
          </cell>
        </row>
        <row r="170">
          <cell r="D170" t="str">
            <v>CG500000121</v>
          </cell>
          <cell r="E170" t="str">
            <v>CB5027</v>
          </cell>
        </row>
        <row r="171">
          <cell r="D171" t="str">
            <v>CG500000122</v>
          </cell>
          <cell r="E171" t="str">
            <v>CB5028</v>
          </cell>
        </row>
        <row r="172">
          <cell r="D172" t="str">
            <v>CG500000123</v>
          </cell>
          <cell r="E172" t="str">
            <v>CB5029</v>
          </cell>
        </row>
        <row r="173">
          <cell r="D173" t="str">
            <v>CG500000124</v>
          </cell>
          <cell r="E173" t="str">
            <v>CB5030</v>
          </cell>
        </row>
        <row r="174">
          <cell r="D174" t="str">
            <v>CG500000125</v>
          </cell>
          <cell r="E174" t="str">
            <v>CB5031</v>
          </cell>
        </row>
        <row r="175">
          <cell r="D175" t="str">
            <v>CG500000126</v>
          </cell>
          <cell r="E175" t="str">
            <v>CB5032</v>
          </cell>
        </row>
        <row r="176">
          <cell r="D176" t="str">
            <v>CG500000127</v>
          </cell>
          <cell r="E176" t="str">
            <v>CB5033</v>
          </cell>
        </row>
        <row r="177">
          <cell r="D177" t="str">
            <v>CG500000128</v>
          </cell>
          <cell r="E177" t="str">
            <v>CB5034</v>
          </cell>
        </row>
        <row r="178">
          <cell r="D178" t="str">
            <v>CG500000072</v>
          </cell>
          <cell r="E178" t="str">
            <v>CB5035</v>
          </cell>
        </row>
        <row r="179">
          <cell r="D179" t="str">
            <v>CG500000120</v>
          </cell>
          <cell r="E179" t="str">
            <v>CB5036</v>
          </cell>
        </row>
        <row r="180">
          <cell r="D180" t="str">
            <v>C9535010050</v>
          </cell>
          <cell r="E180" t="str">
            <v>CB5037</v>
          </cell>
        </row>
        <row r="181">
          <cell r="D181" t="str">
            <v>CG600000001</v>
          </cell>
          <cell r="E181" t="str">
            <v>CB6001</v>
          </cell>
        </row>
        <row r="182">
          <cell r="D182" t="str">
            <v>C5005000020</v>
          </cell>
          <cell r="E182" t="str">
            <v>CB6002</v>
          </cell>
        </row>
        <row r="183">
          <cell r="D183" t="str">
            <v>GC500000481</v>
          </cell>
          <cell r="E183" t="str">
            <v>CB6003</v>
          </cell>
        </row>
        <row r="184">
          <cell r="D184" t="str">
            <v>C1005010020</v>
          </cell>
          <cell r="E184" t="str">
            <v>CB6004</v>
          </cell>
        </row>
        <row r="185">
          <cell r="D185" t="str">
            <v>GC500000482</v>
          </cell>
          <cell r="E185" t="str">
            <v>CB6005</v>
          </cell>
        </row>
        <row r="186">
          <cell r="D186" t="str">
            <v>CG500000014</v>
          </cell>
          <cell r="E186" t="str">
            <v>CB6006</v>
          </cell>
        </row>
        <row r="187">
          <cell r="D187" t="str">
            <v>C1005030005</v>
          </cell>
          <cell r="E187" t="str">
            <v>CB7001</v>
          </cell>
        </row>
        <row r="188">
          <cell r="D188" t="str">
            <v>CG500000127</v>
          </cell>
          <cell r="E188" t="str">
            <v>CB7002</v>
          </cell>
        </row>
        <row r="189">
          <cell r="D189" t="str">
            <v>CG500000483</v>
          </cell>
          <cell r="E189" t="str">
            <v>CB7003</v>
          </cell>
        </row>
        <row r="190">
          <cell r="D190" t="str">
            <v>CG500000484</v>
          </cell>
          <cell r="E190" t="str">
            <v>CB7004</v>
          </cell>
        </row>
        <row r="191">
          <cell r="D191" t="str">
            <v>CG500000485</v>
          </cell>
          <cell r="E191" t="str">
            <v>CB7005</v>
          </cell>
        </row>
        <row r="192">
          <cell r="D192" t="str">
            <v>CG500000486</v>
          </cell>
          <cell r="E192" t="str">
            <v>CB7006</v>
          </cell>
        </row>
        <row r="193">
          <cell r="D193" t="str">
            <v>CG500000487</v>
          </cell>
          <cell r="E193" t="str">
            <v>CB7007</v>
          </cell>
        </row>
        <row r="194">
          <cell r="D194" t="str">
            <v>CG500000488</v>
          </cell>
          <cell r="E194" t="str">
            <v>CB7008</v>
          </cell>
        </row>
        <row r="195">
          <cell r="D195" t="str">
            <v>CG500000489</v>
          </cell>
          <cell r="E195" t="str">
            <v>CB7009</v>
          </cell>
        </row>
        <row r="196">
          <cell r="D196" t="str">
            <v>CG500000490</v>
          </cell>
          <cell r="E196" t="str">
            <v>CB7010</v>
          </cell>
        </row>
        <row r="197">
          <cell r="D197" t="str">
            <v>C1005010020</v>
          </cell>
          <cell r="E197" t="str">
            <v>CB9001</v>
          </cell>
        </row>
        <row r="198">
          <cell r="D198" t="str">
            <v>CG500000059</v>
          </cell>
          <cell r="E198" t="str">
            <v>CB9002</v>
          </cell>
        </row>
        <row r="199">
          <cell r="D199" t="str">
            <v>CG500000059</v>
          </cell>
          <cell r="E199" t="str">
            <v>CB9003</v>
          </cell>
        </row>
        <row r="200">
          <cell r="D200" t="str">
            <v>C1005010015</v>
          </cell>
          <cell r="E200" t="str">
            <v>CB9004</v>
          </cell>
        </row>
        <row r="201">
          <cell r="D201" t="str">
            <v>C9535010050</v>
          </cell>
          <cell r="E201" t="str">
            <v>CB9005</v>
          </cell>
        </row>
        <row r="202">
          <cell r="D202" t="str">
            <v>CG500001557</v>
          </cell>
          <cell r="E202" t="str">
            <v>CB9006</v>
          </cell>
        </row>
        <row r="203">
          <cell r="D203" t="str">
            <v>C7536310010</v>
          </cell>
          <cell r="E203" t="str">
            <v>CB9007</v>
          </cell>
        </row>
        <row r="204">
          <cell r="D204" t="str">
            <v>CG500000433</v>
          </cell>
          <cell r="E204" t="str">
            <v>CB9301</v>
          </cell>
        </row>
        <row r="205">
          <cell r="D205" t="str">
            <v>CG500000491</v>
          </cell>
          <cell r="E205" t="str">
            <v>CB9601</v>
          </cell>
        </row>
        <row r="206">
          <cell r="D206" t="str">
            <v>CG500000492</v>
          </cell>
          <cell r="E206" t="str">
            <v>CB9602</v>
          </cell>
        </row>
        <row r="207">
          <cell r="D207" t="str">
            <v>CG500000493</v>
          </cell>
          <cell r="E207" t="str">
            <v>CB9603</v>
          </cell>
        </row>
        <row r="208">
          <cell r="D208" t="str">
            <v>CG500000494</v>
          </cell>
          <cell r="E208" t="str">
            <v>CB9604</v>
          </cell>
        </row>
        <row r="209">
          <cell r="D209" t="str">
            <v>CG500000495</v>
          </cell>
          <cell r="E209" t="str">
            <v>CB9605</v>
          </cell>
        </row>
        <row r="210">
          <cell r="D210" t="str">
            <v>CG500000028</v>
          </cell>
          <cell r="E210" t="str">
            <v>CB9606</v>
          </cell>
        </row>
        <row r="211">
          <cell r="D211" t="str">
            <v>CG500000496</v>
          </cell>
          <cell r="E211" t="str">
            <v>CB9901</v>
          </cell>
        </row>
        <row r="212">
          <cell r="D212" t="str">
            <v>C9535010005</v>
          </cell>
          <cell r="E212" t="str">
            <v>CB9902</v>
          </cell>
        </row>
        <row r="213">
          <cell r="D213" t="str">
            <v>CG500001558</v>
          </cell>
          <cell r="E213" t="str">
            <v>CB9903</v>
          </cell>
        </row>
        <row r="214">
          <cell r="D214" t="str">
            <v>CG500000014</v>
          </cell>
          <cell r="E214" t="str">
            <v>CB9904</v>
          </cell>
        </row>
        <row r="215">
          <cell r="D215" t="str">
            <v>C1025015010</v>
          </cell>
          <cell r="E215" t="str">
            <v>CC0002</v>
          </cell>
        </row>
        <row r="216">
          <cell r="D216" t="str">
            <v>C5005000015</v>
          </cell>
          <cell r="E216" t="str">
            <v>CC0004</v>
          </cell>
        </row>
        <row r="217">
          <cell r="D217" t="str">
            <v>C1025010005</v>
          </cell>
          <cell r="E217" t="str">
            <v>CC0005</v>
          </cell>
        </row>
        <row r="218">
          <cell r="D218" t="str">
            <v>C1025015040</v>
          </cell>
          <cell r="E218" t="str">
            <v>CC0006</v>
          </cell>
        </row>
        <row r="219">
          <cell r="D219" t="str">
            <v>C1025015030</v>
          </cell>
          <cell r="E219" t="str">
            <v>CC0008</v>
          </cell>
        </row>
        <row r="220">
          <cell r="D220" t="str">
            <v>C1025015050</v>
          </cell>
          <cell r="E220" t="str">
            <v>CC0026</v>
          </cell>
        </row>
        <row r="221">
          <cell r="D221" t="str">
            <v>C1020015005</v>
          </cell>
          <cell r="E221" t="str">
            <v>CC0028</v>
          </cell>
        </row>
        <row r="222">
          <cell r="D222" t="str">
            <v>CG500000497</v>
          </cell>
          <cell r="E222" t="str">
            <v>CC0029</v>
          </cell>
        </row>
        <row r="223">
          <cell r="D223" t="str">
            <v>CG500000498</v>
          </cell>
          <cell r="E223" t="str">
            <v>CC0030</v>
          </cell>
        </row>
        <row r="224">
          <cell r="D224" t="str">
            <v>C1025015020</v>
          </cell>
          <cell r="E224" t="str">
            <v>CC0031</v>
          </cell>
        </row>
        <row r="225">
          <cell r="D225" t="str">
            <v>C1025015035</v>
          </cell>
          <cell r="E225" t="str">
            <v>CC0032</v>
          </cell>
        </row>
        <row r="226">
          <cell r="D226" t="str">
            <v>CG500000105</v>
          </cell>
          <cell r="E226" t="str">
            <v>CC5000</v>
          </cell>
        </row>
        <row r="227">
          <cell r="D227" t="str">
            <v>CG500000131</v>
          </cell>
          <cell r="E227" t="str">
            <v>CC5001</v>
          </cell>
        </row>
        <row r="228">
          <cell r="D228" t="str">
            <v>CG500000048</v>
          </cell>
          <cell r="E228" t="str">
            <v>CC5002</v>
          </cell>
        </row>
        <row r="229">
          <cell r="D229" t="str">
            <v>CG500000106</v>
          </cell>
          <cell r="E229" t="str">
            <v>CC5003</v>
          </cell>
        </row>
        <row r="230">
          <cell r="D230" t="str">
            <v>CG500000053</v>
          </cell>
          <cell r="E230" t="str">
            <v>CC5004</v>
          </cell>
        </row>
        <row r="231">
          <cell r="D231" t="str">
            <v>CG500000327</v>
          </cell>
          <cell r="E231" t="str">
            <v>CC5005</v>
          </cell>
        </row>
        <row r="232">
          <cell r="D232" t="str">
            <v>CG600000027</v>
          </cell>
          <cell r="E232" t="str">
            <v>CC6001</v>
          </cell>
        </row>
        <row r="233">
          <cell r="D233" t="str">
            <v>CG500000499</v>
          </cell>
          <cell r="E233" t="str">
            <v>CC6002</v>
          </cell>
        </row>
        <row r="234">
          <cell r="D234" t="str">
            <v>CG500000500</v>
          </cell>
          <cell r="E234" t="str">
            <v>CC6003</v>
          </cell>
        </row>
        <row r="235">
          <cell r="D235" t="str">
            <v>CG500000105</v>
          </cell>
          <cell r="E235" t="str">
            <v>CC6004</v>
          </cell>
        </row>
        <row r="236">
          <cell r="D236" t="str">
            <v>CG500000501</v>
          </cell>
          <cell r="E236" t="str">
            <v>CC6005</v>
          </cell>
        </row>
        <row r="237">
          <cell r="D237" t="str">
            <v>CG500000502</v>
          </cell>
          <cell r="E237" t="str">
            <v>CC7001</v>
          </cell>
        </row>
        <row r="238">
          <cell r="D238" t="str">
            <v>CG500000503</v>
          </cell>
          <cell r="E238" t="str">
            <v>CC7002</v>
          </cell>
        </row>
        <row r="239">
          <cell r="D239" t="str">
            <v>CG500000504</v>
          </cell>
          <cell r="E239" t="str">
            <v>CC7003</v>
          </cell>
        </row>
        <row r="240">
          <cell r="D240" t="str">
            <v>CG500000505</v>
          </cell>
          <cell r="E240" t="str">
            <v>CC7004</v>
          </cell>
        </row>
        <row r="241">
          <cell r="D241" t="str">
            <v>CG500000506</v>
          </cell>
          <cell r="E241" t="str">
            <v>CC7005</v>
          </cell>
        </row>
        <row r="242">
          <cell r="D242" t="str">
            <v>CG500000467</v>
          </cell>
          <cell r="E242" t="str">
            <v>CC9301</v>
          </cell>
        </row>
        <row r="243">
          <cell r="D243" t="str">
            <v>CG500000507</v>
          </cell>
          <cell r="E243" t="str">
            <v>CC9601</v>
          </cell>
        </row>
        <row r="244">
          <cell r="D244" t="str">
            <v>CG500000508</v>
          </cell>
          <cell r="E244" t="str">
            <v>CC9901</v>
          </cell>
        </row>
        <row r="245">
          <cell r="D245" t="str">
            <v>CG500000509</v>
          </cell>
          <cell r="E245" t="str">
            <v>CC9902</v>
          </cell>
        </row>
        <row r="246">
          <cell r="D246" t="str">
            <v>C2505005010</v>
          </cell>
          <cell r="E246" t="str">
            <v>CD0001</v>
          </cell>
        </row>
        <row r="247">
          <cell r="D247" t="str">
            <v>CG500000510</v>
          </cell>
          <cell r="E247" t="str">
            <v>CD0005</v>
          </cell>
        </row>
        <row r="248">
          <cell r="D248" t="str">
            <v>CG500000511</v>
          </cell>
          <cell r="E248" t="str">
            <v>CD0008</v>
          </cell>
        </row>
        <row r="249">
          <cell r="D249" t="str">
            <v>C2505015005</v>
          </cell>
          <cell r="E249" t="str">
            <v>CD0009</v>
          </cell>
        </row>
        <row r="250">
          <cell r="D250" t="str">
            <v>C2570000005</v>
          </cell>
          <cell r="E250" t="str">
            <v>CD0010</v>
          </cell>
        </row>
        <row r="251">
          <cell r="D251" t="str">
            <v>C2570000010</v>
          </cell>
          <cell r="E251" t="str">
            <v>CD0011</v>
          </cell>
        </row>
        <row r="252">
          <cell r="D252" t="str">
            <v>C2570000015</v>
          </cell>
          <cell r="E252" t="str">
            <v>CD0012</v>
          </cell>
        </row>
        <row r="253">
          <cell r="D253" t="str">
            <v>C1025005005</v>
          </cell>
          <cell r="E253" t="str">
            <v>CD0013</v>
          </cell>
        </row>
        <row r="254">
          <cell r="D254" t="str">
            <v>C2580000015</v>
          </cell>
          <cell r="E254" t="str">
            <v>CD0014</v>
          </cell>
        </row>
        <row r="255">
          <cell r="D255" t="str">
            <v>C2505020035</v>
          </cell>
          <cell r="E255" t="str">
            <v>CD0016</v>
          </cell>
        </row>
        <row r="256">
          <cell r="D256" t="str">
            <v>C2505020005</v>
          </cell>
          <cell r="E256" t="str">
            <v>CD0017</v>
          </cell>
        </row>
        <row r="257">
          <cell r="D257" t="str">
            <v>C2505005020</v>
          </cell>
          <cell r="E257" t="str">
            <v>CD0019</v>
          </cell>
        </row>
        <row r="258">
          <cell r="D258" t="str">
            <v>C2505010020</v>
          </cell>
          <cell r="E258" t="str">
            <v>CD0020</v>
          </cell>
        </row>
        <row r="259">
          <cell r="D259" t="str">
            <v>C2520000010</v>
          </cell>
          <cell r="E259" t="str">
            <v>CD0024</v>
          </cell>
        </row>
        <row r="260">
          <cell r="D260" t="str">
            <v>C2525000005</v>
          </cell>
          <cell r="E260" t="str">
            <v>CD0025</v>
          </cell>
        </row>
        <row r="261">
          <cell r="D261" t="str">
            <v>C2580000010</v>
          </cell>
          <cell r="E261" t="str">
            <v>CD0033</v>
          </cell>
        </row>
        <row r="262">
          <cell r="D262" t="str">
            <v>C2505005015</v>
          </cell>
          <cell r="E262" t="str">
            <v>CD0035</v>
          </cell>
        </row>
        <row r="263">
          <cell r="D263" t="str">
            <v>C2505010015</v>
          </cell>
          <cell r="E263" t="str">
            <v>CD0036</v>
          </cell>
        </row>
        <row r="264">
          <cell r="D264" t="str">
            <v>C2515000010</v>
          </cell>
          <cell r="E264" t="str">
            <v>CD0040</v>
          </cell>
        </row>
        <row r="265">
          <cell r="D265" t="str">
            <v>C2515000015</v>
          </cell>
          <cell r="E265" t="str">
            <v>CD0042</v>
          </cell>
        </row>
        <row r="266">
          <cell r="D266" t="str">
            <v>C2520000005</v>
          </cell>
          <cell r="E266" t="str">
            <v>CD0058</v>
          </cell>
        </row>
        <row r="267">
          <cell r="D267" t="str">
            <v>C2550005005</v>
          </cell>
          <cell r="E267" t="str">
            <v>CD0064</v>
          </cell>
        </row>
        <row r="268">
          <cell r="D268" t="str">
            <v>C2550010005</v>
          </cell>
          <cell r="E268" t="str">
            <v>CD0065</v>
          </cell>
        </row>
        <row r="269">
          <cell r="D269" t="str">
            <v>C2550015005</v>
          </cell>
          <cell r="E269" t="str">
            <v>CD0066</v>
          </cell>
        </row>
        <row r="270">
          <cell r="D270" t="str">
            <v>C2550020005</v>
          </cell>
          <cell r="E270" t="str">
            <v>CD0067</v>
          </cell>
        </row>
        <row r="271">
          <cell r="D271" t="str">
            <v>C5005000010</v>
          </cell>
          <cell r="E271" t="str">
            <v>CD0082</v>
          </cell>
        </row>
        <row r="272">
          <cell r="D272" t="str">
            <v>C2530000005</v>
          </cell>
          <cell r="E272" t="str">
            <v>CD0083</v>
          </cell>
        </row>
        <row r="273">
          <cell r="D273" t="str">
            <v>C1025090010</v>
          </cell>
          <cell r="E273" t="str">
            <v>CD0084</v>
          </cell>
        </row>
        <row r="274">
          <cell r="D274" t="str">
            <v>C2520000015</v>
          </cell>
          <cell r="E274" t="str">
            <v>CD0089</v>
          </cell>
        </row>
        <row r="275">
          <cell r="D275" t="str">
            <v>C2530000010</v>
          </cell>
          <cell r="E275" t="str">
            <v>CD0090</v>
          </cell>
        </row>
        <row r="276">
          <cell r="D276" t="str">
            <v>C2530000015</v>
          </cell>
          <cell r="E276" t="str">
            <v>CD0091</v>
          </cell>
        </row>
        <row r="277">
          <cell r="D277" t="str">
            <v>C2580000005</v>
          </cell>
          <cell r="E277" t="str">
            <v>CD0092</v>
          </cell>
        </row>
        <row r="278">
          <cell r="D278" t="str">
            <v>C2525000010</v>
          </cell>
          <cell r="E278" t="str">
            <v>CD0093</v>
          </cell>
        </row>
        <row r="279">
          <cell r="D279" t="str">
            <v>C6005010010</v>
          </cell>
          <cell r="E279" t="str">
            <v>CD0094</v>
          </cell>
        </row>
        <row r="280">
          <cell r="D280" t="str">
            <v>C2515000005</v>
          </cell>
          <cell r="E280" t="str">
            <v>CD0099</v>
          </cell>
        </row>
        <row r="281">
          <cell r="D281" t="str">
            <v>C5020000010</v>
          </cell>
          <cell r="E281" t="str">
            <v>CD0101</v>
          </cell>
        </row>
        <row r="282">
          <cell r="D282" t="str">
            <v>CG500000513</v>
          </cell>
          <cell r="E282" t="str">
            <v>CD0103</v>
          </cell>
        </row>
        <row r="283">
          <cell r="D283" t="str">
            <v>C1005010025</v>
          </cell>
          <cell r="E283" t="str">
            <v>CD0104</v>
          </cell>
        </row>
        <row r="284">
          <cell r="D284" t="str">
            <v>C1005020015</v>
          </cell>
          <cell r="E284" t="str">
            <v>CD0105</v>
          </cell>
        </row>
        <row r="285">
          <cell r="D285" t="str">
            <v>C2505005005</v>
          </cell>
          <cell r="E285" t="str">
            <v>CD0106</v>
          </cell>
        </row>
        <row r="286">
          <cell r="D286" t="str">
            <v>C2505005025</v>
          </cell>
          <cell r="E286" t="str">
            <v>CD0107</v>
          </cell>
        </row>
        <row r="287">
          <cell r="D287" t="str">
            <v>C2505010005</v>
          </cell>
          <cell r="E287" t="str">
            <v>CD0108</v>
          </cell>
        </row>
        <row r="288">
          <cell r="D288" t="str">
            <v>C2505010025</v>
          </cell>
          <cell r="E288" t="str">
            <v>CD0109</v>
          </cell>
        </row>
        <row r="289">
          <cell r="D289" t="str">
            <v>C2505015010</v>
          </cell>
          <cell r="E289" t="str">
            <v>CD0110</v>
          </cell>
        </row>
        <row r="290">
          <cell r="D290" t="str">
            <v>C2505015015</v>
          </cell>
          <cell r="E290" t="str">
            <v>CD0111</v>
          </cell>
        </row>
        <row r="291">
          <cell r="D291" t="str">
            <v>C2505020025</v>
          </cell>
          <cell r="E291" t="str">
            <v>CD0112</v>
          </cell>
        </row>
        <row r="292">
          <cell r="D292" t="str">
            <v>C2505020030</v>
          </cell>
          <cell r="E292" t="str">
            <v>CD0113</v>
          </cell>
        </row>
        <row r="293">
          <cell r="D293" t="str">
            <v>C2505020040</v>
          </cell>
          <cell r="E293" t="str">
            <v>CD0114</v>
          </cell>
        </row>
        <row r="294">
          <cell r="D294" t="str">
            <v>C2505020045</v>
          </cell>
          <cell r="E294" t="str">
            <v>CD0115</v>
          </cell>
        </row>
        <row r="295">
          <cell r="D295" t="str">
            <v>C2505020055</v>
          </cell>
          <cell r="E295" t="str">
            <v>CD0116</v>
          </cell>
        </row>
        <row r="296">
          <cell r="D296" t="str">
            <v>CG500000514</v>
          </cell>
          <cell r="E296" t="str">
            <v>CD0117</v>
          </cell>
        </row>
        <row r="297">
          <cell r="D297" t="str">
            <v>CG500000001</v>
          </cell>
          <cell r="E297" t="str">
            <v>CD5000</v>
          </cell>
        </row>
        <row r="298">
          <cell r="D298" t="str">
            <v>CG500000003</v>
          </cell>
          <cell r="E298" t="str">
            <v>CD5001</v>
          </cell>
        </row>
        <row r="299">
          <cell r="D299" t="str">
            <v>C1025090005</v>
          </cell>
          <cell r="E299" t="str">
            <v>CD5002</v>
          </cell>
        </row>
        <row r="300">
          <cell r="D300" t="str">
            <v>CG500000018</v>
          </cell>
          <cell r="E300" t="str">
            <v>CD5003</v>
          </cell>
        </row>
        <row r="301">
          <cell r="D301" t="str">
            <v>CG50000036</v>
          </cell>
          <cell r="E301" t="str">
            <v>CD5004</v>
          </cell>
        </row>
        <row r="302">
          <cell r="D302" t="str">
            <v>CG500000135</v>
          </cell>
          <cell r="E302" t="str">
            <v>CD5005</v>
          </cell>
        </row>
        <row r="303">
          <cell r="D303" t="str">
            <v>CG500000060</v>
          </cell>
          <cell r="E303" t="str">
            <v>CD5006</v>
          </cell>
        </row>
        <row r="304">
          <cell r="D304" t="str">
            <v>CG500000045</v>
          </cell>
          <cell r="E304" t="str">
            <v>CD5007</v>
          </cell>
        </row>
        <row r="305">
          <cell r="D305" t="str">
            <v>CG50000035</v>
          </cell>
          <cell r="E305" t="str">
            <v>CD5008</v>
          </cell>
        </row>
        <row r="306">
          <cell r="D306" t="str">
            <v>CG500000136</v>
          </cell>
          <cell r="E306" t="str">
            <v>CD5009</v>
          </cell>
        </row>
        <row r="307">
          <cell r="D307" t="str">
            <v>CG500000096</v>
          </cell>
          <cell r="E307" t="str">
            <v>CD5010</v>
          </cell>
        </row>
        <row r="308">
          <cell r="D308" t="str">
            <v>CG500000037</v>
          </cell>
          <cell r="E308" t="str">
            <v>CD5011</v>
          </cell>
        </row>
        <row r="309">
          <cell r="D309" t="str">
            <v>CG500000137</v>
          </cell>
          <cell r="E309" t="str">
            <v>CD5012</v>
          </cell>
        </row>
        <row r="310">
          <cell r="D310" t="str">
            <v>CG500000031</v>
          </cell>
          <cell r="E310" t="str">
            <v>CD5013</v>
          </cell>
        </row>
        <row r="311">
          <cell r="D311" t="str">
            <v>CG500000138</v>
          </cell>
          <cell r="E311" t="str">
            <v>CD5014</v>
          </cell>
        </row>
        <row r="312">
          <cell r="D312" t="str">
            <v>CG500000139</v>
          </cell>
          <cell r="E312" t="str">
            <v>CD5015</v>
          </cell>
        </row>
        <row r="313">
          <cell r="D313" t="str">
            <v>CG500000140</v>
          </cell>
          <cell r="E313" t="str">
            <v>CD5016</v>
          </cell>
        </row>
        <row r="314">
          <cell r="D314" t="str">
            <v>CG500000141</v>
          </cell>
          <cell r="E314" t="str">
            <v>CD5017</v>
          </cell>
        </row>
        <row r="315">
          <cell r="D315" t="str">
            <v>CG500000061</v>
          </cell>
          <cell r="E315" t="str">
            <v>CD5018</v>
          </cell>
        </row>
        <row r="316">
          <cell r="D316" t="str">
            <v>CG500000142</v>
          </cell>
          <cell r="E316" t="str">
            <v>CD5019</v>
          </cell>
        </row>
        <row r="317">
          <cell r="D317" t="str">
            <v>CG500000143</v>
          </cell>
          <cell r="E317" t="str">
            <v>CD5020</v>
          </cell>
        </row>
        <row r="318">
          <cell r="D318" t="str">
            <v>CG500000029</v>
          </cell>
          <cell r="E318" t="str">
            <v>CD5021</v>
          </cell>
        </row>
        <row r="319">
          <cell r="D319" t="str">
            <v>CG500000030</v>
          </cell>
          <cell r="E319" t="str">
            <v>CD5022</v>
          </cell>
        </row>
        <row r="320">
          <cell r="D320" t="str">
            <v>CG500000144</v>
          </cell>
          <cell r="E320" t="str">
            <v>CD5023</v>
          </cell>
        </row>
        <row r="321">
          <cell r="D321" t="str">
            <v>CG500000145</v>
          </cell>
          <cell r="E321" t="str">
            <v>CD5024</v>
          </cell>
        </row>
        <row r="322">
          <cell r="D322" t="str">
            <v>CG500000146</v>
          </cell>
          <cell r="E322" t="str">
            <v>CD5025</v>
          </cell>
        </row>
        <row r="323">
          <cell r="D323" t="str">
            <v>CG500000147</v>
          </cell>
          <cell r="E323" t="str">
            <v>CD5026</v>
          </cell>
        </row>
        <row r="324">
          <cell r="D324" t="str">
            <v>CG500000148</v>
          </cell>
          <cell r="E324" t="str">
            <v>CD5027</v>
          </cell>
        </row>
        <row r="325">
          <cell r="D325" t="str">
            <v>CG500000149</v>
          </cell>
          <cell r="E325" t="str">
            <v>CD5028</v>
          </cell>
        </row>
        <row r="326">
          <cell r="D326" t="str">
            <v>CG500000150</v>
          </cell>
          <cell r="E326" t="str">
            <v>CD5029</v>
          </cell>
        </row>
        <row r="327">
          <cell r="D327" t="str">
            <v>CG500000151</v>
          </cell>
          <cell r="E327" t="str">
            <v>CD5030</v>
          </cell>
        </row>
        <row r="328">
          <cell r="D328" t="str">
            <v>CG500000152</v>
          </cell>
          <cell r="E328" t="str">
            <v>CD5031</v>
          </cell>
        </row>
        <row r="329">
          <cell r="D329" t="str">
            <v>CG500000153</v>
          </cell>
          <cell r="E329" t="str">
            <v>CD5032</v>
          </cell>
        </row>
        <row r="330">
          <cell r="D330" t="str">
            <v>CG500000154</v>
          </cell>
          <cell r="E330" t="str">
            <v>CD5033</v>
          </cell>
        </row>
        <row r="331">
          <cell r="D331" t="str">
            <v>CG500000155</v>
          </cell>
          <cell r="E331" t="str">
            <v>CD5034</v>
          </cell>
        </row>
        <row r="332">
          <cell r="D332" t="str">
            <v>CG500000329</v>
          </cell>
          <cell r="E332" t="str">
            <v>CD5035</v>
          </cell>
        </row>
        <row r="333">
          <cell r="D333" t="str">
            <v>CG500000332</v>
          </cell>
          <cell r="E333" t="str">
            <v>CD5036</v>
          </cell>
        </row>
        <row r="334">
          <cell r="D334" t="str">
            <v>CG500000333</v>
          </cell>
          <cell r="E334" t="str">
            <v>CD5037</v>
          </cell>
        </row>
        <row r="335">
          <cell r="D335" t="str">
            <v>CG600000002</v>
          </cell>
          <cell r="E335" t="str">
            <v>CD6001</v>
          </cell>
        </row>
        <row r="336">
          <cell r="D336" t="str">
            <v>CG600000003</v>
          </cell>
          <cell r="E336" t="str">
            <v>CD6002</v>
          </cell>
        </row>
        <row r="337">
          <cell r="D337" t="str">
            <v>C2580000015</v>
          </cell>
          <cell r="E337" t="str">
            <v>CD6003</v>
          </cell>
        </row>
        <row r="338">
          <cell r="D338" t="str">
            <v>CG500000515</v>
          </cell>
          <cell r="E338" t="str">
            <v>CD6004</v>
          </cell>
        </row>
        <row r="339">
          <cell r="D339" t="str">
            <v>CG500000516</v>
          </cell>
          <cell r="E339" t="str">
            <v>CD6005</v>
          </cell>
        </row>
        <row r="340">
          <cell r="D340" t="str">
            <v>CG500000517</v>
          </cell>
          <cell r="E340" t="str">
            <v>CD6006</v>
          </cell>
        </row>
        <row r="341">
          <cell r="D341" t="str">
            <v>C2550020005</v>
          </cell>
          <cell r="E341" t="str">
            <v>CD6007</v>
          </cell>
        </row>
        <row r="342">
          <cell r="D342" t="str">
            <v>CG500000518</v>
          </cell>
          <cell r="E342" t="str">
            <v>CD6008</v>
          </cell>
        </row>
        <row r="343">
          <cell r="D343" t="str">
            <v>C2505010015</v>
          </cell>
          <cell r="E343" t="str">
            <v>CD6009</v>
          </cell>
        </row>
        <row r="344">
          <cell r="D344" t="str">
            <v>CG500000037</v>
          </cell>
          <cell r="E344" t="str">
            <v>CD6010</v>
          </cell>
        </row>
        <row r="345">
          <cell r="D345" t="str">
            <v>CG500000519</v>
          </cell>
          <cell r="E345" t="str">
            <v>CD6011</v>
          </cell>
        </row>
        <row r="346">
          <cell r="D346" t="str">
            <v>CG500000520</v>
          </cell>
          <cell r="E346" t="str">
            <v>CD6012</v>
          </cell>
        </row>
        <row r="347">
          <cell r="D347" t="str">
            <v>CG500000521</v>
          </cell>
          <cell r="E347" t="str">
            <v>CD6013</v>
          </cell>
        </row>
        <row r="348">
          <cell r="D348" t="str">
            <v>CG500000522</v>
          </cell>
          <cell r="E348" t="str">
            <v>CD6014</v>
          </cell>
        </row>
        <row r="349">
          <cell r="D349" t="str">
            <v>CG500000523</v>
          </cell>
          <cell r="E349" t="str">
            <v>CD6015</v>
          </cell>
        </row>
        <row r="350">
          <cell r="D350" t="str">
            <v>CG500000524</v>
          </cell>
          <cell r="E350" t="str">
            <v>CD6016</v>
          </cell>
        </row>
        <row r="351">
          <cell r="D351" t="str">
            <v>CG500000525</v>
          </cell>
          <cell r="E351" t="str">
            <v>CD6017</v>
          </cell>
        </row>
        <row r="352">
          <cell r="D352" t="str">
            <v>CG500000526</v>
          </cell>
          <cell r="E352" t="str">
            <v>CD6018</v>
          </cell>
        </row>
        <row r="353">
          <cell r="D353" t="str">
            <v>CG500000143</v>
          </cell>
          <cell r="E353" t="str">
            <v>CD6019</v>
          </cell>
        </row>
        <row r="354">
          <cell r="D354" t="str">
            <v>GC500000527</v>
          </cell>
          <cell r="E354" t="str">
            <v>CD6020</v>
          </cell>
        </row>
        <row r="355">
          <cell r="D355" t="str">
            <v>C2550005005</v>
          </cell>
          <cell r="E355" t="str">
            <v>CD7005</v>
          </cell>
        </row>
        <row r="356">
          <cell r="D356" t="str">
            <v>C2550005005</v>
          </cell>
          <cell r="E356" t="str">
            <v>CD7006</v>
          </cell>
        </row>
        <row r="357">
          <cell r="D357" t="str">
            <v>C2550005005</v>
          </cell>
          <cell r="E357" t="str">
            <v>CD7007</v>
          </cell>
        </row>
        <row r="358">
          <cell r="D358" t="str">
            <v>C2550015005</v>
          </cell>
          <cell r="E358" t="str">
            <v>CD7008</v>
          </cell>
        </row>
        <row r="359">
          <cell r="D359" t="str">
            <v>CG500000037</v>
          </cell>
          <cell r="E359" t="str">
            <v>CD7009</v>
          </cell>
        </row>
        <row r="360">
          <cell r="D360" t="str">
            <v>GC500000528</v>
          </cell>
          <cell r="E360" t="str">
            <v>CD7010</v>
          </cell>
        </row>
        <row r="361">
          <cell r="D361" t="str">
            <v>C1005020015</v>
          </cell>
          <cell r="E361" t="str">
            <v>CD7011</v>
          </cell>
        </row>
        <row r="362">
          <cell r="D362" t="str">
            <v>GC500000529</v>
          </cell>
          <cell r="E362" t="str">
            <v>CD7012</v>
          </cell>
        </row>
        <row r="363">
          <cell r="D363" t="str">
            <v>CG500000329</v>
          </cell>
          <cell r="E363" t="str">
            <v>CD7013</v>
          </cell>
        </row>
        <row r="364">
          <cell r="D364" t="str">
            <v>GC500000530</v>
          </cell>
          <cell r="E364" t="str">
            <v>CD7014</v>
          </cell>
        </row>
        <row r="365">
          <cell r="D365" t="str">
            <v>GC500000531</v>
          </cell>
          <cell r="E365" t="str">
            <v>CD7015</v>
          </cell>
        </row>
        <row r="366">
          <cell r="D366" t="str">
            <v>GC500000532</v>
          </cell>
          <cell r="E366" t="str">
            <v>CD7016</v>
          </cell>
        </row>
        <row r="367">
          <cell r="D367" t="str">
            <v>C2505005025</v>
          </cell>
          <cell r="E367" t="str">
            <v>CD7017</v>
          </cell>
        </row>
        <row r="368">
          <cell r="D368" t="str">
            <v>GC500000533</v>
          </cell>
          <cell r="E368" t="str">
            <v>CD7018</v>
          </cell>
        </row>
        <row r="369">
          <cell r="D369" t="str">
            <v>C2505020025</v>
          </cell>
          <cell r="E369" t="str">
            <v>CD9001</v>
          </cell>
        </row>
        <row r="370">
          <cell r="D370" t="str">
            <v>GC500000534</v>
          </cell>
          <cell r="E370" t="str">
            <v>CD9002</v>
          </cell>
        </row>
        <row r="371">
          <cell r="D371" t="str">
            <v>C2505020025</v>
          </cell>
          <cell r="E371" t="str">
            <v>CD9003</v>
          </cell>
        </row>
        <row r="372">
          <cell r="D372" t="str">
            <v>CG500000476</v>
          </cell>
          <cell r="E372" t="str">
            <v>CD9301</v>
          </cell>
        </row>
        <row r="373">
          <cell r="D373" t="str">
            <v>CG500000477</v>
          </cell>
          <cell r="E373" t="str">
            <v>CD9302</v>
          </cell>
        </row>
        <row r="374">
          <cell r="D374" t="str">
            <v>C1005010025</v>
          </cell>
          <cell r="E374" t="str">
            <v>CD9601</v>
          </cell>
        </row>
        <row r="375">
          <cell r="D375" t="str">
            <v>GC500000535</v>
          </cell>
          <cell r="E375" t="str">
            <v>CD9602</v>
          </cell>
        </row>
        <row r="376">
          <cell r="D376" t="str">
            <v>GC500000536</v>
          </cell>
          <cell r="E376" t="str">
            <v>CD9603</v>
          </cell>
        </row>
        <row r="377">
          <cell r="D377" t="str">
            <v>C2515000010</v>
          </cell>
          <cell r="E377" t="str">
            <v>CD9604</v>
          </cell>
        </row>
        <row r="378">
          <cell r="D378" t="str">
            <v>GC500000537</v>
          </cell>
          <cell r="E378" t="str">
            <v>CD9605</v>
          </cell>
        </row>
        <row r="379">
          <cell r="D379" t="str">
            <v>GC500000538</v>
          </cell>
          <cell r="E379" t="str">
            <v>CD9606</v>
          </cell>
        </row>
        <row r="380">
          <cell r="D380" t="str">
            <v>CG500000003</v>
          </cell>
          <cell r="E380" t="str">
            <v>CD9607</v>
          </cell>
        </row>
        <row r="381">
          <cell r="D381" t="str">
            <v>C2530000005</v>
          </cell>
          <cell r="E381" t="str">
            <v>CD9901</v>
          </cell>
        </row>
        <row r="382">
          <cell r="D382" t="str">
            <v>GC500000539</v>
          </cell>
          <cell r="E382" t="str">
            <v>CD9902</v>
          </cell>
        </row>
        <row r="383">
          <cell r="D383" t="str">
            <v>C2505010005</v>
          </cell>
          <cell r="E383" t="str">
            <v>CD9903</v>
          </cell>
        </row>
        <row r="384">
          <cell r="D384" t="str">
            <v>C2580000010</v>
          </cell>
          <cell r="E384" t="str">
            <v>CD9904</v>
          </cell>
        </row>
        <row r="385">
          <cell r="D385" t="str">
            <v>C2550005005</v>
          </cell>
          <cell r="E385" t="str">
            <v>CD9905</v>
          </cell>
        </row>
        <row r="386">
          <cell r="D386" t="str">
            <v>GC500000540</v>
          </cell>
          <cell r="E386" t="str">
            <v>CD9906</v>
          </cell>
        </row>
        <row r="387">
          <cell r="D387" t="str">
            <v>CG500000138</v>
          </cell>
          <cell r="E387" t="str">
            <v>CD9907</v>
          </cell>
        </row>
        <row r="388">
          <cell r="D388" t="str">
            <v>CG500000138</v>
          </cell>
          <cell r="E388" t="str">
            <v>CD9908</v>
          </cell>
        </row>
        <row r="389">
          <cell r="D389" t="str">
            <v>C2510000010</v>
          </cell>
          <cell r="E389" t="str">
            <v>CE0002</v>
          </cell>
        </row>
        <row r="390">
          <cell r="D390" t="str">
            <v>C6085000025</v>
          </cell>
          <cell r="E390" t="str">
            <v>CE0009</v>
          </cell>
        </row>
        <row r="391">
          <cell r="D391" t="str">
            <v>C6085000030</v>
          </cell>
          <cell r="E391" t="str">
            <v>CE0011</v>
          </cell>
        </row>
        <row r="392">
          <cell r="D392" t="str">
            <v>C6080010005</v>
          </cell>
          <cell r="E392" t="str">
            <v>CE0022</v>
          </cell>
        </row>
        <row r="393">
          <cell r="D393" t="str">
            <v>C6080020005</v>
          </cell>
          <cell r="E393" t="str">
            <v>CE0028</v>
          </cell>
        </row>
        <row r="394">
          <cell r="D394" t="str">
            <v>C6080020010</v>
          </cell>
          <cell r="E394" t="str">
            <v>CE0030</v>
          </cell>
        </row>
        <row r="395">
          <cell r="D395" t="str">
            <v>C6005010005</v>
          </cell>
          <cell r="E395" t="str">
            <v>CE0042</v>
          </cell>
        </row>
        <row r="396">
          <cell r="D396" t="str">
            <v>C6050020015</v>
          </cell>
          <cell r="E396" t="str">
            <v>CE0051</v>
          </cell>
        </row>
        <row r="397">
          <cell r="D397" t="str">
            <v>C6050060010</v>
          </cell>
          <cell r="E397" t="str">
            <v>CE0052</v>
          </cell>
        </row>
        <row r="398">
          <cell r="D398" t="str">
            <v>C6050040020</v>
          </cell>
          <cell r="E398" t="str">
            <v>CE0053</v>
          </cell>
        </row>
        <row r="399">
          <cell r="D399" t="str">
            <v>C6050050010</v>
          </cell>
          <cell r="E399" t="str">
            <v>CE0054</v>
          </cell>
        </row>
        <row r="400">
          <cell r="D400" t="str">
            <v>C6050060020</v>
          </cell>
          <cell r="E400" t="str">
            <v>CE0055</v>
          </cell>
        </row>
        <row r="401">
          <cell r="D401" t="str">
            <v>C6050050015</v>
          </cell>
          <cell r="E401" t="str">
            <v>CE0056</v>
          </cell>
        </row>
        <row r="402">
          <cell r="D402" t="str">
            <v>C6050010015</v>
          </cell>
          <cell r="E402" t="str">
            <v>CE0060</v>
          </cell>
        </row>
        <row r="403">
          <cell r="D403" t="str">
            <v>C6050010020</v>
          </cell>
          <cell r="E403" t="str">
            <v>CE0061</v>
          </cell>
        </row>
        <row r="404">
          <cell r="D404" t="str">
            <v>C6050070020</v>
          </cell>
          <cell r="E404" t="str">
            <v>CE0064</v>
          </cell>
        </row>
        <row r="405">
          <cell r="D405" t="str">
            <v>C6050030205</v>
          </cell>
          <cell r="E405" t="str">
            <v>CE0066</v>
          </cell>
        </row>
        <row r="406">
          <cell r="D406" t="str">
            <v>C6050030015</v>
          </cell>
          <cell r="E406" t="str">
            <v>CE0067</v>
          </cell>
        </row>
        <row r="407">
          <cell r="D407" t="str">
            <v>C6050030020</v>
          </cell>
          <cell r="E407" t="str">
            <v>CE0068</v>
          </cell>
        </row>
        <row r="408">
          <cell r="D408" t="str">
            <v>C6050070015</v>
          </cell>
          <cell r="E408" t="str">
            <v>CE0069</v>
          </cell>
        </row>
        <row r="409">
          <cell r="D409" t="str">
            <v>C5005000030</v>
          </cell>
          <cell r="E409" t="str">
            <v>CE0074</v>
          </cell>
        </row>
        <row r="410">
          <cell r="D410" t="str">
            <v>C6035015010</v>
          </cell>
          <cell r="E410" t="str">
            <v>CE0077</v>
          </cell>
        </row>
        <row r="411">
          <cell r="D411" t="str">
            <v>C6030020010</v>
          </cell>
          <cell r="E411" t="str">
            <v>CE0078</v>
          </cell>
        </row>
        <row r="412">
          <cell r="D412" t="str">
            <v>C6030010010</v>
          </cell>
          <cell r="E412" t="str">
            <v>CE0079</v>
          </cell>
        </row>
        <row r="413">
          <cell r="D413" t="str">
            <v>C6030010030</v>
          </cell>
          <cell r="E413" t="str">
            <v>CE0081</v>
          </cell>
        </row>
        <row r="414">
          <cell r="D414" t="str">
            <v>C6030025015</v>
          </cell>
          <cell r="E414" t="str">
            <v>CE0082</v>
          </cell>
        </row>
        <row r="415">
          <cell r="D415" t="str">
            <v>C6030030020</v>
          </cell>
          <cell r="E415" t="str">
            <v>CE0083</v>
          </cell>
        </row>
        <row r="416">
          <cell r="D416" t="str">
            <v>C6030035020</v>
          </cell>
          <cell r="E416" t="str">
            <v>CE0084</v>
          </cell>
        </row>
        <row r="417">
          <cell r="D417" t="str">
            <v>C6030010020</v>
          </cell>
          <cell r="E417" t="str">
            <v>CE0085</v>
          </cell>
        </row>
        <row r="418">
          <cell r="D418" t="str">
            <v>C6030020015</v>
          </cell>
          <cell r="E418" t="str">
            <v>CE0086</v>
          </cell>
        </row>
        <row r="419">
          <cell r="D419" t="str">
            <v>C6030020025</v>
          </cell>
          <cell r="E419" t="str">
            <v>CE0087</v>
          </cell>
        </row>
        <row r="420">
          <cell r="D420" t="str">
            <v>C6035005105</v>
          </cell>
          <cell r="E420" t="str">
            <v>CE0088</v>
          </cell>
        </row>
        <row r="421">
          <cell r="D421" t="str">
            <v>C6030025010</v>
          </cell>
          <cell r="E421" t="str">
            <v>CE0089</v>
          </cell>
        </row>
        <row r="422">
          <cell r="D422" t="str">
            <v>C6030030010</v>
          </cell>
          <cell r="E422" t="str">
            <v>CE0090</v>
          </cell>
        </row>
        <row r="423">
          <cell r="D423" t="str">
            <v>C6050020010</v>
          </cell>
          <cell r="E423" t="str">
            <v>CE0091</v>
          </cell>
        </row>
        <row r="424">
          <cell r="D424" t="str">
            <v>C6050080015</v>
          </cell>
          <cell r="E424" t="str">
            <v>CE0093</v>
          </cell>
        </row>
        <row r="425">
          <cell r="D425" t="str">
            <v>C6050080020</v>
          </cell>
          <cell r="E425" t="str">
            <v>CE0094</v>
          </cell>
        </row>
        <row r="426">
          <cell r="D426" t="str">
            <v>C6080010010</v>
          </cell>
          <cell r="E426" t="str">
            <v>CE0095</v>
          </cell>
        </row>
        <row r="427">
          <cell r="D427" t="str">
            <v>C6080010015</v>
          </cell>
          <cell r="E427" t="str">
            <v>CE0096</v>
          </cell>
        </row>
        <row r="428">
          <cell r="D428" t="str">
            <v>C6080020015</v>
          </cell>
          <cell r="E428" t="str">
            <v>CE0097</v>
          </cell>
        </row>
        <row r="429">
          <cell r="D429" t="str">
            <v>C6085000015</v>
          </cell>
          <cell r="E429" t="str">
            <v>CE0098</v>
          </cell>
        </row>
        <row r="430">
          <cell r="D430" t="str">
            <v>C6085000035</v>
          </cell>
          <cell r="E430" t="str">
            <v>CE0099</v>
          </cell>
        </row>
        <row r="431">
          <cell r="D431" t="str">
            <v>C6090000050</v>
          </cell>
          <cell r="E431" t="str">
            <v>CE0100</v>
          </cell>
        </row>
        <row r="432">
          <cell r="D432" t="str">
            <v>C6035005010</v>
          </cell>
          <cell r="E432" t="str">
            <v>CE0101</v>
          </cell>
        </row>
        <row r="433">
          <cell r="D433" t="str">
            <v>C6050010010</v>
          </cell>
          <cell r="E433" t="str">
            <v>CE0102</v>
          </cell>
        </row>
        <row r="434">
          <cell r="D434" t="str">
            <v>C6050030010</v>
          </cell>
          <cell r="E434" t="str">
            <v>CE0103</v>
          </cell>
        </row>
        <row r="435">
          <cell r="D435" t="str">
            <v>C6050040015</v>
          </cell>
          <cell r="E435" t="str">
            <v>CE0104</v>
          </cell>
        </row>
        <row r="436">
          <cell r="D436" t="str">
            <v>C6050040025</v>
          </cell>
          <cell r="E436" t="str">
            <v>CE0105</v>
          </cell>
        </row>
        <row r="437">
          <cell r="D437" t="str">
            <v>C6050070010</v>
          </cell>
          <cell r="E437" t="str">
            <v>CE0106</v>
          </cell>
        </row>
        <row r="438">
          <cell r="D438" t="str">
            <v>C6035010010</v>
          </cell>
          <cell r="E438" t="str">
            <v>CE0109</v>
          </cell>
        </row>
        <row r="439">
          <cell r="D439" t="str">
            <v>C6035010015</v>
          </cell>
          <cell r="E439" t="str">
            <v>CE0110</v>
          </cell>
        </row>
        <row r="440">
          <cell r="D440" t="str">
            <v>C6085000010</v>
          </cell>
          <cell r="E440" t="str">
            <v>CE0115</v>
          </cell>
        </row>
        <row r="441">
          <cell r="D441" t="str">
            <v>C6090000040</v>
          </cell>
          <cell r="E441" t="str">
            <v>CE0128</v>
          </cell>
        </row>
        <row r="442">
          <cell r="D442" t="str">
            <v>C6090000045</v>
          </cell>
          <cell r="E442" t="str">
            <v>CE0129</v>
          </cell>
        </row>
        <row r="443">
          <cell r="D443" t="str">
            <v>GC500000541</v>
          </cell>
          <cell r="E443" t="str">
            <v>CE0148</v>
          </cell>
        </row>
        <row r="444">
          <cell r="D444" t="str">
            <v>C6090000010</v>
          </cell>
          <cell r="E444" t="str">
            <v>CE0150</v>
          </cell>
        </row>
        <row r="445">
          <cell r="D445" t="str">
            <v>C6525010030</v>
          </cell>
          <cell r="E445" t="str">
            <v>CE0499</v>
          </cell>
        </row>
        <row r="446">
          <cell r="D446" t="str">
            <v>C6010015015</v>
          </cell>
          <cell r="E446" t="str">
            <v>CE0503</v>
          </cell>
        </row>
        <row r="447">
          <cell r="D447" t="str">
            <v>C1040005005</v>
          </cell>
          <cell r="E447" t="str">
            <v>CE0521</v>
          </cell>
        </row>
        <row r="448">
          <cell r="D448" t="str">
            <v>C1040005010</v>
          </cell>
          <cell r="E448" t="str">
            <v>CE0522</v>
          </cell>
        </row>
        <row r="449">
          <cell r="D449" t="str">
            <v>C1040005015</v>
          </cell>
          <cell r="E449" t="str">
            <v>CE0523</v>
          </cell>
        </row>
        <row r="450">
          <cell r="D450" t="str">
            <v>C1040010005</v>
          </cell>
          <cell r="E450" t="str">
            <v>CE0524</v>
          </cell>
        </row>
        <row r="451">
          <cell r="D451" t="str">
            <v>C1040010010</v>
          </cell>
          <cell r="E451" t="str">
            <v>CE0525</v>
          </cell>
        </row>
        <row r="452">
          <cell r="D452" t="str">
            <v>C1040010015</v>
          </cell>
          <cell r="E452" t="str">
            <v>CE0526</v>
          </cell>
        </row>
        <row r="453">
          <cell r="D453" t="str">
            <v>C1040015005</v>
          </cell>
          <cell r="E453" t="str">
            <v>CE0527</v>
          </cell>
        </row>
        <row r="454">
          <cell r="D454" t="str">
            <v>C1040015015</v>
          </cell>
          <cell r="E454" t="str">
            <v>CE0528</v>
          </cell>
        </row>
        <row r="455">
          <cell r="D455" t="str">
            <v>C1040015025</v>
          </cell>
          <cell r="E455" t="str">
            <v>CE0529</v>
          </cell>
        </row>
        <row r="456">
          <cell r="D456" t="str">
            <v>C5005000005</v>
          </cell>
          <cell r="E456" t="str">
            <v>CE0530</v>
          </cell>
        </row>
        <row r="457">
          <cell r="D457" t="str">
            <v>C5005000020</v>
          </cell>
          <cell r="E457" t="str">
            <v>CE0531</v>
          </cell>
        </row>
        <row r="458">
          <cell r="D458" t="str">
            <v>C5005000025</v>
          </cell>
          <cell r="E458" t="str">
            <v>CE0532</v>
          </cell>
        </row>
        <row r="459">
          <cell r="D459" t="str">
            <v>C5005000060</v>
          </cell>
          <cell r="E459" t="str">
            <v>CE0533</v>
          </cell>
        </row>
        <row r="460">
          <cell r="D460" t="str">
            <v>C5005000085</v>
          </cell>
          <cell r="E460" t="str">
            <v>CE0534</v>
          </cell>
        </row>
        <row r="461">
          <cell r="D461" t="str">
            <v>C5010000005</v>
          </cell>
          <cell r="E461" t="str">
            <v>CE0535</v>
          </cell>
        </row>
        <row r="462">
          <cell r="D462" t="str">
            <v>C5030000010</v>
          </cell>
          <cell r="E462" t="str">
            <v>CE0536</v>
          </cell>
        </row>
        <row r="463">
          <cell r="D463" t="str">
            <v>C5030000015</v>
          </cell>
          <cell r="E463" t="str">
            <v>CE0537</v>
          </cell>
        </row>
        <row r="464">
          <cell r="D464" t="str">
            <v>C6005010015</v>
          </cell>
          <cell r="E464" t="str">
            <v>CE0538</v>
          </cell>
        </row>
        <row r="465">
          <cell r="D465" t="str">
            <v>C6005010020</v>
          </cell>
          <cell r="E465" t="str">
            <v>CE0539</v>
          </cell>
        </row>
        <row r="466">
          <cell r="D466" t="str">
            <v>C6005010035</v>
          </cell>
          <cell r="E466" t="str">
            <v>CE0540</v>
          </cell>
        </row>
        <row r="467">
          <cell r="D467" t="str">
            <v>C6005010100</v>
          </cell>
          <cell r="E467" t="str">
            <v>CE0541</v>
          </cell>
        </row>
        <row r="468">
          <cell r="D468" t="str">
            <v>C6010015020</v>
          </cell>
          <cell r="E468" t="str">
            <v>CE0543</v>
          </cell>
        </row>
        <row r="469">
          <cell r="D469" t="str">
            <v>C6010015100</v>
          </cell>
          <cell r="E469" t="str">
            <v>CE0544</v>
          </cell>
        </row>
        <row r="470">
          <cell r="D470" t="str">
            <v>C6030010005</v>
          </cell>
          <cell r="E470" t="str">
            <v>CE0545</v>
          </cell>
        </row>
        <row r="471">
          <cell r="D471" t="str">
            <v>C6030020005</v>
          </cell>
          <cell r="E471" t="str">
            <v>CE0546</v>
          </cell>
        </row>
        <row r="472">
          <cell r="D472" t="str">
            <v>C6030025005</v>
          </cell>
          <cell r="E472" t="str">
            <v>CE0547</v>
          </cell>
        </row>
        <row r="473">
          <cell r="D473" t="str">
            <v>C6030030005</v>
          </cell>
          <cell r="E473" t="str">
            <v>CE0548</v>
          </cell>
        </row>
        <row r="474">
          <cell r="D474" t="str">
            <v>C6030035005</v>
          </cell>
          <cell r="E474" t="str">
            <v>CE0549</v>
          </cell>
        </row>
        <row r="475">
          <cell r="D475" t="str">
            <v>C6030035030</v>
          </cell>
          <cell r="E475" t="str">
            <v>CE0550</v>
          </cell>
        </row>
        <row r="476">
          <cell r="D476" t="str">
            <v>C6030035040</v>
          </cell>
          <cell r="E476" t="str">
            <v>CE0551</v>
          </cell>
        </row>
        <row r="477">
          <cell r="D477" t="str">
            <v>C6035005005</v>
          </cell>
          <cell r="E477" t="str">
            <v>CE0552</v>
          </cell>
        </row>
        <row r="478">
          <cell r="D478" t="str">
            <v>C6035010005</v>
          </cell>
          <cell r="E478" t="str">
            <v>CE0553</v>
          </cell>
        </row>
        <row r="479">
          <cell r="D479" t="str">
            <v>C6035010030</v>
          </cell>
          <cell r="E479" t="str">
            <v>CE0554</v>
          </cell>
        </row>
        <row r="480">
          <cell r="D480" t="str">
            <v>C6035010045</v>
          </cell>
          <cell r="E480" t="str">
            <v>CE0555</v>
          </cell>
        </row>
        <row r="481">
          <cell r="D481" t="str">
            <v>C6035015005</v>
          </cell>
          <cell r="E481" t="str">
            <v>CE0556</v>
          </cell>
        </row>
        <row r="482">
          <cell r="D482" t="str">
            <v>C6050010005</v>
          </cell>
          <cell r="E482" t="str">
            <v>CE0557</v>
          </cell>
        </row>
        <row r="483">
          <cell r="D483" t="str">
            <v>C6050020005</v>
          </cell>
          <cell r="E483" t="str">
            <v>CE0558</v>
          </cell>
        </row>
        <row r="484">
          <cell r="D484" t="str">
            <v>C6050030005</v>
          </cell>
          <cell r="E484" t="str">
            <v>CE0559</v>
          </cell>
        </row>
        <row r="485">
          <cell r="D485" t="str">
            <v>C6050030035</v>
          </cell>
          <cell r="E485" t="str">
            <v>CE0560</v>
          </cell>
        </row>
        <row r="486">
          <cell r="D486" t="str">
            <v>C6050030045</v>
          </cell>
          <cell r="E486" t="str">
            <v>CE0561</v>
          </cell>
        </row>
        <row r="487">
          <cell r="D487" t="str">
            <v>C6050030215</v>
          </cell>
          <cell r="E487" t="str">
            <v>CE0562</v>
          </cell>
        </row>
        <row r="488">
          <cell r="D488" t="str">
            <v>C6050030230</v>
          </cell>
          <cell r="E488" t="str">
            <v>CE0563</v>
          </cell>
        </row>
        <row r="489">
          <cell r="D489" t="str">
            <v>C6050030400</v>
          </cell>
          <cell r="E489" t="str">
            <v>CE0564</v>
          </cell>
        </row>
        <row r="490">
          <cell r="D490" t="str">
            <v>C6050040005</v>
          </cell>
          <cell r="E490" t="str">
            <v>CE0565</v>
          </cell>
        </row>
        <row r="491">
          <cell r="D491" t="str">
            <v>C6050040040</v>
          </cell>
          <cell r="E491" t="str">
            <v>CE0566</v>
          </cell>
        </row>
        <row r="492">
          <cell r="D492" t="str">
            <v>C6050040050</v>
          </cell>
          <cell r="E492" t="str">
            <v>CE0567</v>
          </cell>
        </row>
        <row r="493">
          <cell r="D493" t="str">
            <v>C6050040065</v>
          </cell>
          <cell r="E493" t="str">
            <v>CE0568</v>
          </cell>
        </row>
        <row r="494">
          <cell r="D494" t="str">
            <v>C6050040075</v>
          </cell>
          <cell r="E494" t="str">
            <v>CE0569</v>
          </cell>
        </row>
        <row r="495">
          <cell r="D495" t="str">
            <v>C6050050005</v>
          </cell>
          <cell r="E495" t="str">
            <v>CE0570</v>
          </cell>
        </row>
        <row r="496">
          <cell r="D496" t="str">
            <v>C6050050040</v>
          </cell>
          <cell r="E496" t="str">
            <v>CE0571</v>
          </cell>
        </row>
        <row r="497">
          <cell r="D497" t="str">
            <v>C6050050050</v>
          </cell>
          <cell r="E497" t="str">
            <v>CE0572</v>
          </cell>
        </row>
        <row r="498">
          <cell r="D498" t="str">
            <v>C6050060005</v>
          </cell>
          <cell r="E498" t="str">
            <v>CE0573</v>
          </cell>
        </row>
        <row r="499">
          <cell r="D499" t="str">
            <v>C6050060030</v>
          </cell>
          <cell r="E499" t="str">
            <v>CE0574</v>
          </cell>
        </row>
        <row r="500">
          <cell r="D500" t="str">
            <v>C6050060040</v>
          </cell>
          <cell r="E500" t="str">
            <v>CE0575</v>
          </cell>
        </row>
        <row r="501">
          <cell r="D501" t="str">
            <v>C6050070005</v>
          </cell>
          <cell r="E501" t="str">
            <v>CE0576</v>
          </cell>
        </row>
        <row r="502">
          <cell r="D502" t="str">
            <v>C6050080005</v>
          </cell>
          <cell r="E502" t="str">
            <v>CE0577</v>
          </cell>
        </row>
        <row r="503">
          <cell r="D503" t="str">
            <v>C6050080010</v>
          </cell>
          <cell r="E503" t="str">
            <v>CE0578</v>
          </cell>
        </row>
        <row r="504">
          <cell r="D504" t="str">
            <v>C6050080030</v>
          </cell>
          <cell r="E504" t="str">
            <v>CE0579</v>
          </cell>
        </row>
        <row r="505">
          <cell r="D505" t="str">
            <v>C6050080040</v>
          </cell>
          <cell r="E505" t="str">
            <v>CE0580</v>
          </cell>
        </row>
        <row r="506">
          <cell r="D506" t="str">
            <v>C6050090005</v>
          </cell>
          <cell r="E506" t="str">
            <v>CE0581</v>
          </cell>
        </row>
        <row r="507">
          <cell r="D507" t="str">
            <v>C6050090015</v>
          </cell>
          <cell r="E507" t="str">
            <v>CE0582</v>
          </cell>
        </row>
        <row r="508">
          <cell r="D508" t="str">
            <v>C6050090030</v>
          </cell>
          <cell r="E508" t="str">
            <v>CE0583</v>
          </cell>
        </row>
        <row r="509">
          <cell r="D509" t="str">
            <v>C6080020055</v>
          </cell>
          <cell r="E509" t="str">
            <v>CE0584</v>
          </cell>
        </row>
        <row r="510">
          <cell r="D510" t="str">
            <v>C6080020070</v>
          </cell>
          <cell r="E510" t="str">
            <v>CE0585</v>
          </cell>
        </row>
        <row r="511">
          <cell r="D511" t="str">
            <v>C6085000040</v>
          </cell>
          <cell r="E511" t="str">
            <v>CE0586</v>
          </cell>
        </row>
        <row r="512">
          <cell r="D512" t="str">
            <v>C6090000005</v>
          </cell>
          <cell r="E512" t="str">
            <v>CE0587</v>
          </cell>
        </row>
        <row r="513">
          <cell r="D513" t="str">
            <v>C6090000015</v>
          </cell>
          <cell r="E513" t="str">
            <v>CE0588</v>
          </cell>
        </row>
        <row r="514">
          <cell r="D514" t="str">
            <v>C6090000020</v>
          </cell>
          <cell r="E514" t="str">
            <v>CE0589</v>
          </cell>
        </row>
        <row r="515">
          <cell r="D515" t="str">
            <v>C6090000030</v>
          </cell>
          <cell r="E515" t="str">
            <v>CE0590</v>
          </cell>
        </row>
        <row r="516">
          <cell r="D516" t="str">
            <v>C6005010030</v>
          </cell>
          <cell r="E516" t="str">
            <v>CE0591</v>
          </cell>
        </row>
        <row r="517">
          <cell r="D517" t="str">
            <v>GC500000542</v>
          </cell>
          <cell r="E517" t="str">
            <v>CE0592</v>
          </cell>
        </row>
        <row r="518">
          <cell r="D518" t="str">
            <v>GC500000543</v>
          </cell>
          <cell r="E518" t="str">
            <v>CE0593</v>
          </cell>
        </row>
        <row r="519">
          <cell r="D519" t="str">
            <v>GC500000544</v>
          </cell>
          <cell r="E519" t="str">
            <v>CE0594</v>
          </cell>
        </row>
        <row r="520">
          <cell r="D520" t="str">
            <v>GC500000545</v>
          </cell>
          <cell r="E520" t="str">
            <v>CE0595</v>
          </cell>
        </row>
        <row r="521">
          <cell r="D521" t="str">
            <v>GC500000546</v>
          </cell>
          <cell r="E521" t="str">
            <v>CE0596</v>
          </cell>
        </row>
        <row r="522">
          <cell r="D522" t="str">
            <v>CG500000104</v>
          </cell>
          <cell r="E522" t="str">
            <v>CE5000</v>
          </cell>
        </row>
        <row r="523">
          <cell r="D523" t="str">
            <v>CG500000033</v>
          </cell>
          <cell r="E523" t="str">
            <v>CE5001</v>
          </cell>
        </row>
        <row r="524">
          <cell r="D524" t="str">
            <v>CG500000032</v>
          </cell>
          <cell r="E524" t="str">
            <v>CE5002</v>
          </cell>
        </row>
        <row r="525">
          <cell r="D525" t="str">
            <v>CG500000034</v>
          </cell>
          <cell r="E525" t="str">
            <v>CE5003</v>
          </cell>
        </row>
        <row r="526">
          <cell r="D526" t="str">
            <v>CG600000004</v>
          </cell>
          <cell r="E526" t="str">
            <v>CE6000</v>
          </cell>
        </row>
        <row r="527">
          <cell r="D527" t="str">
            <v>CG600000029</v>
          </cell>
          <cell r="E527" t="str">
            <v>CE6001</v>
          </cell>
        </row>
        <row r="528">
          <cell r="D528" t="str">
            <v>GC500000546</v>
          </cell>
          <cell r="E528" t="str">
            <v>CE6002</v>
          </cell>
        </row>
        <row r="529">
          <cell r="D529" t="str">
            <v>GC500000548</v>
          </cell>
          <cell r="E529" t="str">
            <v>CE7001</v>
          </cell>
        </row>
        <row r="530">
          <cell r="D530" t="str">
            <v>C5030000015</v>
          </cell>
          <cell r="E530" t="str">
            <v>CE7002</v>
          </cell>
        </row>
        <row r="531">
          <cell r="D531" t="str">
            <v>GC500000549</v>
          </cell>
          <cell r="E531" t="str">
            <v>CE7003</v>
          </cell>
        </row>
        <row r="532">
          <cell r="D532" t="str">
            <v>GC500000550</v>
          </cell>
          <cell r="E532" t="str">
            <v>CE7004</v>
          </cell>
        </row>
        <row r="533">
          <cell r="D533" t="str">
            <v>GC500000551</v>
          </cell>
          <cell r="E533" t="str">
            <v>CE7005</v>
          </cell>
        </row>
        <row r="534">
          <cell r="D534" t="str">
            <v>C5010000005</v>
          </cell>
          <cell r="E534" t="str">
            <v>CE9300</v>
          </cell>
        </row>
        <row r="535">
          <cell r="D535" t="str">
            <v>CG500000473</v>
          </cell>
          <cell r="E535" t="str">
            <v>CE9301</v>
          </cell>
        </row>
        <row r="536">
          <cell r="D536" t="str">
            <v>GC500000552</v>
          </cell>
          <cell r="E536" t="str">
            <v>CE9601</v>
          </cell>
        </row>
        <row r="537">
          <cell r="D537" t="str">
            <v>GC500000553</v>
          </cell>
          <cell r="E537" t="str">
            <v>CE9602</v>
          </cell>
        </row>
        <row r="538">
          <cell r="D538" t="str">
            <v>GC500000554</v>
          </cell>
          <cell r="E538" t="str">
            <v>CE9603</v>
          </cell>
        </row>
        <row r="539">
          <cell r="D539" t="str">
            <v>CG500000033</v>
          </cell>
          <cell r="E539" t="str">
            <v>CE9901</v>
          </cell>
        </row>
        <row r="540">
          <cell r="D540" t="str">
            <v>C5005000080</v>
          </cell>
          <cell r="E540" t="str">
            <v>CF0001</v>
          </cell>
        </row>
        <row r="541">
          <cell r="D541" t="str">
            <v>GC500000555</v>
          </cell>
          <cell r="E541" t="str">
            <v>CF0005</v>
          </cell>
        </row>
        <row r="542">
          <cell r="D542" t="str">
            <v>GC500000556</v>
          </cell>
          <cell r="E542" t="str">
            <v>CF0006</v>
          </cell>
        </row>
        <row r="543">
          <cell r="D543" t="str">
            <v>GC500000557</v>
          </cell>
          <cell r="E543" t="str">
            <v>CF0008</v>
          </cell>
        </row>
        <row r="544">
          <cell r="D544" t="str">
            <v>C6545015005</v>
          </cell>
          <cell r="E544" t="str">
            <v>CF0009</v>
          </cell>
        </row>
        <row r="545">
          <cell r="D545" t="str">
            <v>GC500000558</v>
          </cell>
          <cell r="E545" t="str">
            <v>CF0018</v>
          </cell>
        </row>
        <row r="546">
          <cell r="D546" t="str">
            <v>GC500000559</v>
          </cell>
          <cell r="E546" t="str">
            <v>CF0030</v>
          </cell>
        </row>
        <row r="547">
          <cell r="D547" t="str">
            <v>CG500000560</v>
          </cell>
          <cell r="E547" t="str">
            <v>CF0033</v>
          </cell>
        </row>
        <row r="548">
          <cell r="D548" t="str">
            <v>GC500000561</v>
          </cell>
          <cell r="E548" t="str">
            <v>CF0034</v>
          </cell>
        </row>
        <row r="549">
          <cell r="D549" t="str">
            <v>C6515010010</v>
          </cell>
          <cell r="E549" t="str">
            <v>CF0035</v>
          </cell>
        </row>
        <row r="550">
          <cell r="D550" t="str">
            <v>CG500000562</v>
          </cell>
          <cell r="E550" t="str">
            <v>CF0040</v>
          </cell>
        </row>
        <row r="551">
          <cell r="D551" t="str">
            <v>GC500000563</v>
          </cell>
          <cell r="E551" t="str">
            <v>CF0043</v>
          </cell>
        </row>
        <row r="552">
          <cell r="D552" t="str">
            <v>C6515010020</v>
          </cell>
          <cell r="E552" t="str">
            <v>CF0044</v>
          </cell>
        </row>
        <row r="553">
          <cell r="D553" t="str">
            <v>GC500000564</v>
          </cell>
          <cell r="E553" t="str">
            <v>CF0046</v>
          </cell>
        </row>
        <row r="554">
          <cell r="D554" t="str">
            <v>C6515010020</v>
          </cell>
          <cell r="E554" t="str">
            <v>CF0050</v>
          </cell>
        </row>
        <row r="555">
          <cell r="D555" t="str">
            <v>C6515010210</v>
          </cell>
          <cell r="E555" t="str">
            <v>CF0052</v>
          </cell>
        </row>
        <row r="556">
          <cell r="D556" t="str">
            <v>C6515010330</v>
          </cell>
          <cell r="E556" t="str">
            <v>CF0053</v>
          </cell>
        </row>
        <row r="557">
          <cell r="D557" t="str">
            <v>GC500000565</v>
          </cell>
          <cell r="E557" t="str">
            <v>CF0055</v>
          </cell>
        </row>
        <row r="558">
          <cell r="D558" t="str">
            <v>C6515010230</v>
          </cell>
          <cell r="E558" t="str">
            <v>CF0064</v>
          </cell>
        </row>
        <row r="559">
          <cell r="D559" t="str">
            <v>C6515010030</v>
          </cell>
          <cell r="E559" t="str">
            <v>CF0066</v>
          </cell>
        </row>
        <row r="560">
          <cell r="D560" t="str">
            <v>GC500000566</v>
          </cell>
          <cell r="E560" t="str">
            <v>CF0069</v>
          </cell>
        </row>
        <row r="561">
          <cell r="D561" t="str">
            <v>C6515010350</v>
          </cell>
          <cell r="E561" t="str">
            <v>CF0070</v>
          </cell>
        </row>
        <row r="562">
          <cell r="D562" t="str">
            <v>C6515010160</v>
          </cell>
          <cell r="E562" t="str">
            <v>CF0071</v>
          </cell>
        </row>
        <row r="563">
          <cell r="D563" t="str">
            <v>C6515010050</v>
          </cell>
          <cell r="E563" t="str">
            <v>CF0074</v>
          </cell>
        </row>
        <row r="564">
          <cell r="D564" t="str">
            <v>C6515010180</v>
          </cell>
          <cell r="E564" t="str">
            <v>CF0075</v>
          </cell>
        </row>
        <row r="565">
          <cell r="D565" t="str">
            <v>C6515010240</v>
          </cell>
          <cell r="E565" t="str">
            <v>CF0078</v>
          </cell>
        </row>
        <row r="566">
          <cell r="D566" t="str">
            <v>C6515010360</v>
          </cell>
          <cell r="E566" t="str">
            <v>CF0079</v>
          </cell>
        </row>
        <row r="567">
          <cell r="D567" t="str">
            <v>C7512020020</v>
          </cell>
          <cell r="E567" t="str">
            <v>CF0085</v>
          </cell>
        </row>
        <row r="568">
          <cell r="D568" t="str">
            <v>C7512020030</v>
          </cell>
          <cell r="E568" t="str">
            <v>CF0086</v>
          </cell>
        </row>
        <row r="569">
          <cell r="D569" t="str">
            <v>GC500000567</v>
          </cell>
          <cell r="E569" t="str">
            <v>CF0102</v>
          </cell>
        </row>
        <row r="570">
          <cell r="D570" t="str">
            <v>GC500000568</v>
          </cell>
          <cell r="E570" t="str">
            <v>CF0108</v>
          </cell>
        </row>
        <row r="571">
          <cell r="D571" t="str">
            <v>C2510000015</v>
          </cell>
          <cell r="E571" t="str">
            <v>CF0109</v>
          </cell>
        </row>
        <row r="572">
          <cell r="D572" t="str">
            <v>C6050090110</v>
          </cell>
          <cell r="E572" t="str">
            <v>CF0110</v>
          </cell>
        </row>
        <row r="573">
          <cell r="D573" t="str">
            <v>GC500000569</v>
          </cell>
          <cell r="E573" t="str">
            <v>CF0111</v>
          </cell>
        </row>
        <row r="574">
          <cell r="D574" t="str">
            <v>C6515010160</v>
          </cell>
          <cell r="E574" t="str">
            <v>CF0112</v>
          </cell>
        </row>
        <row r="575">
          <cell r="D575" t="str">
            <v>C6515010180</v>
          </cell>
          <cell r="E575" t="str">
            <v>CF0113</v>
          </cell>
        </row>
        <row r="576">
          <cell r="D576" t="str">
            <v>C6515010200</v>
          </cell>
          <cell r="E576" t="str">
            <v>CF0114</v>
          </cell>
        </row>
        <row r="577">
          <cell r="D577" t="str">
            <v>C6515010340</v>
          </cell>
          <cell r="E577" t="str">
            <v>CF0115</v>
          </cell>
        </row>
        <row r="578">
          <cell r="D578" t="str">
            <v>C6515010370</v>
          </cell>
          <cell r="E578" t="str">
            <v>CF0116</v>
          </cell>
        </row>
        <row r="579">
          <cell r="D579" t="str">
            <v>C6515010380</v>
          </cell>
          <cell r="E579" t="str">
            <v>CF0117</v>
          </cell>
        </row>
        <row r="580">
          <cell r="D580" t="str">
            <v>C6515010500</v>
          </cell>
          <cell r="E580" t="str">
            <v>CF0118</v>
          </cell>
        </row>
        <row r="581">
          <cell r="D581" t="str">
            <v>C6515015010</v>
          </cell>
          <cell r="E581" t="str">
            <v>CF0119</v>
          </cell>
        </row>
        <row r="582">
          <cell r="D582" t="str">
            <v>C6515015020</v>
          </cell>
          <cell r="E582" t="str">
            <v>CF0120</v>
          </cell>
        </row>
        <row r="583">
          <cell r="D583" t="str">
            <v>C6515015030</v>
          </cell>
          <cell r="E583" t="str">
            <v>CF0121</v>
          </cell>
        </row>
        <row r="584">
          <cell r="D584" t="str">
            <v>C6515015040</v>
          </cell>
          <cell r="E584" t="str">
            <v>CF0122</v>
          </cell>
        </row>
        <row r="585">
          <cell r="D585" t="str">
            <v>C6545015010</v>
          </cell>
          <cell r="E585" t="str">
            <v>CF0123</v>
          </cell>
        </row>
        <row r="586">
          <cell r="D586" t="str">
            <v>C7512020060</v>
          </cell>
          <cell r="E586" t="str">
            <v>CF0124</v>
          </cell>
        </row>
        <row r="587">
          <cell r="D587" t="str">
            <v>C6515010050</v>
          </cell>
          <cell r="E587" t="str">
            <v>CF0125</v>
          </cell>
        </row>
        <row r="588">
          <cell r="D588" t="str">
            <v>CG500000006</v>
          </cell>
          <cell r="E588" t="str">
            <v>CF5000</v>
          </cell>
        </row>
        <row r="589">
          <cell r="D589" t="str">
            <v>CG500000009</v>
          </cell>
          <cell r="E589" t="str">
            <v>CF5001</v>
          </cell>
        </row>
        <row r="590">
          <cell r="D590" t="str">
            <v>CG500000092</v>
          </cell>
          <cell r="E590" t="str">
            <v>CF5002</v>
          </cell>
        </row>
        <row r="591">
          <cell r="D591" t="str">
            <v>CG500000156</v>
          </cell>
          <cell r="E591" t="str">
            <v>CF5003</v>
          </cell>
        </row>
        <row r="592">
          <cell r="D592" t="str">
            <v>CG500000430</v>
          </cell>
          <cell r="E592" t="str">
            <v>CF5004</v>
          </cell>
        </row>
        <row r="593">
          <cell r="D593" t="str">
            <v>CG600000037</v>
          </cell>
          <cell r="E593" t="str">
            <v>CF6000</v>
          </cell>
        </row>
        <row r="594">
          <cell r="D594" t="str">
            <v>GC500000570</v>
          </cell>
          <cell r="E594" t="str">
            <v>CF6001</v>
          </cell>
        </row>
        <row r="595">
          <cell r="D595" t="str">
            <v>GC500000571</v>
          </cell>
          <cell r="E595" t="str">
            <v>CF6002</v>
          </cell>
        </row>
        <row r="596">
          <cell r="D596" t="str">
            <v>GC500000572</v>
          </cell>
          <cell r="E596" t="str">
            <v>CF6003</v>
          </cell>
        </row>
        <row r="597">
          <cell r="D597" t="str">
            <v>GC500000573</v>
          </cell>
          <cell r="E597" t="str">
            <v>CF7001</v>
          </cell>
        </row>
        <row r="598">
          <cell r="D598" t="str">
            <v>GC500000574</v>
          </cell>
          <cell r="E598" t="str">
            <v>CF7002</v>
          </cell>
        </row>
        <row r="599">
          <cell r="D599" t="str">
            <v>GC500000575</v>
          </cell>
          <cell r="E599" t="str">
            <v>CF7003</v>
          </cell>
        </row>
        <row r="600">
          <cell r="D600" t="str">
            <v>C6545015005</v>
          </cell>
          <cell r="E600" t="str">
            <v>CF9001</v>
          </cell>
        </row>
        <row r="601">
          <cell r="D601" t="str">
            <v>CG600000037</v>
          </cell>
          <cell r="E601" t="str">
            <v>CF9002</v>
          </cell>
        </row>
        <row r="602">
          <cell r="D602" t="str">
            <v>GC500000576</v>
          </cell>
          <cell r="E602" t="str">
            <v>CF9003</v>
          </cell>
        </row>
        <row r="603">
          <cell r="D603" t="str">
            <v>C6515010010</v>
          </cell>
          <cell r="E603" t="str">
            <v>CF9004</v>
          </cell>
        </row>
        <row r="604">
          <cell r="D604" t="str">
            <v>GC500000577</v>
          </cell>
          <cell r="E604" t="str">
            <v>CF9601</v>
          </cell>
        </row>
        <row r="605">
          <cell r="D605" t="str">
            <v>C6515015030</v>
          </cell>
          <cell r="E605" t="str">
            <v>CF9602</v>
          </cell>
        </row>
        <row r="606">
          <cell r="D606" t="str">
            <v>GC500000578</v>
          </cell>
          <cell r="E606" t="str">
            <v>CF9603</v>
          </cell>
        </row>
        <row r="607">
          <cell r="D607" t="str">
            <v>GC500000579</v>
          </cell>
          <cell r="E607" t="str">
            <v>CF9604</v>
          </cell>
        </row>
        <row r="608">
          <cell r="D608" t="str">
            <v>GC500000580</v>
          </cell>
          <cell r="E608" t="str">
            <v>CF9901</v>
          </cell>
        </row>
        <row r="609">
          <cell r="D609" t="str">
            <v>C6515010210</v>
          </cell>
          <cell r="E609" t="str">
            <v>CF9902</v>
          </cell>
        </row>
        <row r="610">
          <cell r="D610" t="str">
            <v>GC500000581</v>
          </cell>
          <cell r="E610" t="str">
            <v>CG0001</v>
          </cell>
        </row>
        <row r="611">
          <cell r="D611" t="str">
            <v>C6505005030</v>
          </cell>
          <cell r="E611" t="str">
            <v>CG0003</v>
          </cell>
        </row>
        <row r="612">
          <cell r="D612" t="str">
            <v>C6505005005</v>
          </cell>
          <cell r="E612" t="str">
            <v>CG0008</v>
          </cell>
        </row>
        <row r="613">
          <cell r="D613" t="str">
            <v>C6505020010</v>
          </cell>
          <cell r="E613" t="str">
            <v>CG0010</v>
          </cell>
        </row>
        <row r="614">
          <cell r="D614" t="str">
            <v>GC500000582</v>
          </cell>
          <cell r="E614" t="str">
            <v>CG0016</v>
          </cell>
        </row>
        <row r="615">
          <cell r="D615" t="str">
            <v>C6505005035</v>
          </cell>
          <cell r="E615" t="str">
            <v>CG0022</v>
          </cell>
        </row>
        <row r="616">
          <cell r="D616" t="str">
            <v>C6505005020</v>
          </cell>
          <cell r="E616" t="str">
            <v>CG0028</v>
          </cell>
        </row>
        <row r="617">
          <cell r="D617" t="str">
            <v>C6505025010</v>
          </cell>
          <cell r="E617" t="str">
            <v>CG0032</v>
          </cell>
        </row>
        <row r="618">
          <cell r="D618" t="str">
            <v>C2535000005</v>
          </cell>
          <cell r="E618" t="str">
            <v>CG0035</v>
          </cell>
        </row>
        <row r="619">
          <cell r="D619" t="str">
            <v>C2535000010</v>
          </cell>
          <cell r="E619" t="str">
            <v>CG0036</v>
          </cell>
        </row>
        <row r="620">
          <cell r="D620" t="str">
            <v>C6505030010</v>
          </cell>
          <cell r="E620" t="str">
            <v>CG0039</v>
          </cell>
        </row>
        <row r="621">
          <cell r="D621" t="str">
            <v>C6505005025</v>
          </cell>
          <cell r="E621" t="str">
            <v>CG0040</v>
          </cell>
        </row>
        <row r="622">
          <cell r="D622" t="str">
            <v>C6505005015</v>
          </cell>
          <cell r="E622" t="str">
            <v>CG0050</v>
          </cell>
        </row>
        <row r="623">
          <cell r="D623" t="str">
            <v>GC500000583</v>
          </cell>
          <cell r="E623" t="str">
            <v>CG0052</v>
          </cell>
        </row>
        <row r="624">
          <cell r="D624" t="str">
            <v>C6505020020</v>
          </cell>
          <cell r="E624" t="str">
            <v>CG0053</v>
          </cell>
        </row>
        <row r="625">
          <cell r="D625" t="str">
            <v>C6505025005</v>
          </cell>
          <cell r="E625" t="str">
            <v>CG0054</v>
          </cell>
        </row>
        <row r="626">
          <cell r="D626" t="str">
            <v>GC500000584</v>
          </cell>
          <cell r="E626" t="str">
            <v>CG0055</v>
          </cell>
        </row>
        <row r="627">
          <cell r="D627" t="str">
            <v>C6505005010</v>
          </cell>
          <cell r="E627" t="str">
            <v>CG5000</v>
          </cell>
        </row>
        <row r="628">
          <cell r="D628" t="str">
            <v>CG500000005</v>
          </cell>
          <cell r="E628" t="str">
            <v>CG5001</v>
          </cell>
        </row>
        <row r="629">
          <cell r="D629" t="str">
            <v>CG500000431</v>
          </cell>
          <cell r="E629" t="str">
            <v>CG5002</v>
          </cell>
        </row>
        <row r="630">
          <cell r="D630" t="str">
            <v>C6505030010</v>
          </cell>
          <cell r="E630" t="str">
            <v>CG6001</v>
          </cell>
        </row>
        <row r="631">
          <cell r="D631" t="str">
            <v>C6505020010</v>
          </cell>
          <cell r="E631" t="str">
            <v>CG7001</v>
          </cell>
        </row>
        <row r="632">
          <cell r="D632" t="str">
            <v>C6505020020</v>
          </cell>
          <cell r="E632" t="str">
            <v>CG7002</v>
          </cell>
        </row>
        <row r="633">
          <cell r="D633" t="str">
            <v>GC500000585</v>
          </cell>
          <cell r="E633" t="str">
            <v>CG7003</v>
          </cell>
        </row>
        <row r="634">
          <cell r="D634" t="str">
            <v>GC500000586</v>
          </cell>
          <cell r="E634" t="str">
            <v>CG9001</v>
          </cell>
        </row>
        <row r="635">
          <cell r="D635" t="str">
            <v>GC500000587</v>
          </cell>
          <cell r="E635" t="str">
            <v>CG9601</v>
          </cell>
        </row>
        <row r="636">
          <cell r="D636" t="str">
            <v>C6510010110</v>
          </cell>
          <cell r="E636" t="str">
            <v>CH0002</v>
          </cell>
        </row>
        <row r="637">
          <cell r="D637" t="str">
            <v>GC500000588</v>
          </cell>
          <cell r="E637" t="str">
            <v>CH0005</v>
          </cell>
        </row>
        <row r="638">
          <cell r="D638" t="str">
            <v>C6510010205</v>
          </cell>
          <cell r="E638" t="str">
            <v>CH0007</v>
          </cell>
        </row>
        <row r="639">
          <cell r="D639" t="str">
            <v>GC500000589</v>
          </cell>
          <cell r="E639" t="str">
            <v>CH0009</v>
          </cell>
        </row>
        <row r="640">
          <cell r="D640" t="str">
            <v>C6510010005</v>
          </cell>
          <cell r="E640" t="str">
            <v>CH0010</v>
          </cell>
        </row>
        <row r="641">
          <cell r="D641" t="str">
            <v>C6510010100</v>
          </cell>
          <cell r="E641" t="str">
            <v>CH0011</v>
          </cell>
        </row>
        <row r="642">
          <cell r="D642" t="str">
            <v>C6510020010</v>
          </cell>
          <cell r="E642" t="str">
            <v>CH0013</v>
          </cell>
        </row>
        <row r="643">
          <cell r="D643" t="str">
            <v>GC500000590</v>
          </cell>
          <cell r="E643" t="str">
            <v>CH0015</v>
          </cell>
        </row>
        <row r="644">
          <cell r="D644" t="str">
            <v>C6525005005</v>
          </cell>
          <cell r="E644" t="str">
            <v>CH0017</v>
          </cell>
        </row>
        <row r="645">
          <cell r="D645" t="str">
            <v>C6525010005</v>
          </cell>
          <cell r="E645" t="str">
            <v>CH0019</v>
          </cell>
        </row>
        <row r="646">
          <cell r="D646" t="str">
            <v>C6525020005</v>
          </cell>
          <cell r="E646" t="str">
            <v>CH0020</v>
          </cell>
        </row>
        <row r="647">
          <cell r="D647" t="str">
            <v>GC500000591</v>
          </cell>
          <cell r="E647" t="str">
            <v>CH6001</v>
          </cell>
        </row>
        <row r="648">
          <cell r="D648" t="str">
            <v>GC500000592</v>
          </cell>
          <cell r="E648" t="str">
            <v>CH6002</v>
          </cell>
        </row>
        <row r="649">
          <cell r="D649" t="str">
            <v>GC500000593</v>
          </cell>
          <cell r="E649" t="str">
            <v>CH6003</v>
          </cell>
        </row>
        <row r="650">
          <cell r="D650" t="str">
            <v>GC500000594</v>
          </cell>
          <cell r="E650" t="str">
            <v>CH7001</v>
          </cell>
        </row>
        <row r="651">
          <cell r="D651" t="str">
            <v>C6510010100</v>
          </cell>
          <cell r="E651" t="str">
            <v>CH7002</v>
          </cell>
        </row>
        <row r="652">
          <cell r="D652" t="str">
            <v>C6510010100</v>
          </cell>
          <cell r="E652" t="str">
            <v>CH7003</v>
          </cell>
        </row>
        <row r="653">
          <cell r="D653" t="str">
            <v>C6525005005</v>
          </cell>
          <cell r="E653" t="str">
            <v>CH7004</v>
          </cell>
        </row>
        <row r="654">
          <cell r="D654" t="str">
            <v>C6525020005</v>
          </cell>
          <cell r="E654" t="str">
            <v>CH7005</v>
          </cell>
        </row>
        <row r="655">
          <cell r="D655" t="str">
            <v>GC500000595</v>
          </cell>
          <cell r="E655" t="str">
            <v>CH7006</v>
          </cell>
        </row>
        <row r="656">
          <cell r="D656" t="str">
            <v>C6525010005</v>
          </cell>
          <cell r="E656" t="str">
            <v>CH7007</v>
          </cell>
        </row>
        <row r="657">
          <cell r="D657" t="str">
            <v>C6525010005</v>
          </cell>
          <cell r="E657" t="str">
            <v>CH7008</v>
          </cell>
        </row>
        <row r="658">
          <cell r="D658" t="str">
            <v>C6525010005</v>
          </cell>
          <cell r="E658" t="str">
            <v>CH7009</v>
          </cell>
        </row>
        <row r="659">
          <cell r="D659" t="str">
            <v>C6510020010</v>
          </cell>
          <cell r="E659" t="str">
            <v>CH9001</v>
          </cell>
        </row>
        <row r="660">
          <cell r="D660" t="str">
            <v>C6510020010</v>
          </cell>
          <cell r="E660" t="str">
            <v>CH9002</v>
          </cell>
        </row>
        <row r="661">
          <cell r="D661" t="str">
            <v>C6510020010</v>
          </cell>
          <cell r="E661" t="str">
            <v>CH9003</v>
          </cell>
        </row>
        <row r="662">
          <cell r="D662" t="str">
            <v>C6510010100</v>
          </cell>
          <cell r="E662" t="str">
            <v>CH9004</v>
          </cell>
        </row>
        <row r="663">
          <cell r="D663" t="str">
            <v>C6510010100</v>
          </cell>
          <cell r="E663" t="str">
            <v>CH9005</v>
          </cell>
        </row>
        <row r="664">
          <cell r="D664" t="str">
            <v>GC500000596</v>
          </cell>
          <cell r="E664" t="str">
            <v>CH9006</v>
          </cell>
        </row>
        <row r="665">
          <cell r="D665" t="str">
            <v>CG500000434</v>
          </cell>
          <cell r="E665" t="str">
            <v>CH9300</v>
          </cell>
        </row>
        <row r="666">
          <cell r="D666" t="str">
            <v>C6510020010</v>
          </cell>
          <cell r="E666" t="str">
            <v>CH9601</v>
          </cell>
        </row>
        <row r="667">
          <cell r="D667" t="str">
            <v>GC500000597</v>
          </cell>
          <cell r="E667" t="str">
            <v>CH9602</v>
          </cell>
        </row>
        <row r="668">
          <cell r="D668" t="str">
            <v>GC500000598</v>
          </cell>
          <cell r="E668" t="str">
            <v>CH9603</v>
          </cell>
        </row>
        <row r="669">
          <cell r="D669" t="str">
            <v>GC500000599</v>
          </cell>
          <cell r="E669" t="str">
            <v>CH9604</v>
          </cell>
        </row>
        <row r="670">
          <cell r="D670" t="str">
            <v>C6525005005</v>
          </cell>
          <cell r="E670" t="str">
            <v>CH9605</v>
          </cell>
        </row>
        <row r="671">
          <cell r="D671" t="str">
            <v>C6525020005</v>
          </cell>
          <cell r="E671" t="str">
            <v>CH9606</v>
          </cell>
        </row>
        <row r="672">
          <cell r="D672" t="str">
            <v>C7524005005</v>
          </cell>
          <cell r="E672" t="str">
            <v>CI0006</v>
          </cell>
        </row>
        <row r="673">
          <cell r="D673" t="str">
            <v>C6520005005</v>
          </cell>
          <cell r="E673" t="str">
            <v>CI0007</v>
          </cell>
        </row>
        <row r="674">
          <cell r="D674" t="str">
            <v>C7524020005</v>
          </cell>
          <cell r="E674" t="str">
            <v>CI0008</v>
          </cell>
        </row>
        <row r="675">
          <cell r="D675" t="str">
            <v>C6520005005</v>
          </cell>
          <cell r="E675" t="str">
            <v>CI6001</v>
          </cell>
        </row>
        <row r="676">
          <cell r="D676" t="str">
            <v>C7524005005</v>
          </cell>
          <cell r="E676" t="str">
            <v>CI7001</v>
          </cell>
        </row>
        <row r="677">
          <cell r="D677" t="str">
            <v>GC500000600</v>
          </cell>
          <cell r="E677" t="str">
            <v>CJ0001</v>
          </cell>
        </row>
        <row r="678">
          <cell r="D678" t="str">
            <v>GC500000601</v>
          </cell>
          <cell r="E678" t="str">
            <v>CJ0002</v>
          </cell>
        </row>
        <row r="679">
          <cell r="D679" t="str">
            <v>C6540010005</v>
          </cell>
          <cell r="E679" t="str">
            <v>CJ0003</v>
          </cell>
        </row>
        <row r="680">
          <cell r="D680" t="str">
            <v>C6535015005</v>
          </cell>
          <cell r="E680" t="str">
            <v>CJ0004</v>
          </cell>
        </row>
        <row r="681">
          <cell r="D681" t="str">
            <v>C6540005005</v>
          </cell>
          <cell r="E681" t="str">
            <v>CJ0005</v>
          </cell>
        </row>
        <row r="682">
          <cell r="D682" t="str">
            <v>C6535010020</v>
          </cell>
          <cell r="E682" t="str">
            <v>CJ0006</v>
          </cell>
        </row>
        <row r="683">
          <cell r="D683" t="str">
            <v>C6535005010</v>
          </cell>
          <cell r="E683" t="str">
            <v>CJ0007</v>
          </cell>
        </row>
        <row r="684">
          <cell r="D684" t="str">
            <v>C6540010010</v>
          </cell>
          <cell r="E684" t="str">
            <v>CJ0008</v>
          </cell>
        </row>
        <row r="685">
          <cell r="D685" t="str">
            <v>C6540015005</v>
          </cell>
          <cell r="E685" t="str">
            <v>CJ0009</v>
          </cell>
        </row>
        <row r="686">
          <cell r="D686" t="str">
            <v>C6540015010</v>
          </cell>
          <cell r="E686" t="str">
            <v>CJ0010</v>
          </cell>
        </row>
        <row r="687">
          <cell r="D687" t="str">
            <v>C6555015005</v>
          </cell>
          <cell r="E687" t="str">
            <v>CJ0011</v>
          </cell>
        </row>
        <row r="688">
          <cell r="D688" t="str">
            <v>C6535005005</v>
          </cell>
          <cell r="E688" t="str">
            <v>CJ0034</v>
          </cell>
        </row>
        <row r="689">
          <cell r="D689" t="str">
            <v>C6535005020</v>
          </cell>
          <cell r="E689" t="str">
            <v>CJ0035</v>
          </cell>
        </row>
        <row r="690">
          <cell r="D690" t="str">
            <v>C6535005100</v>
          </cell>
          <cell r="E690" t="str">
            <v>CJ0036</v>
          </cell>
        </row>
        <row r="691">
          <cell r="D691" t="str">
            <v>C6535005105</v>
          </cell>
          <cell r="E691" t="str">
            <v>CJ0037</v>
          </cell>
        </row>
        <row r="692">
          <cell r="D692" t="str">
            <v>C6535005120</v>
          </cell>
          <cell r="E692" t="str">
            <v>CJ0038</v>
          </cell>
        </row>
        <row r="693">
          <cell r="D693" t="str">
            <v>C6535010010</v>
          </cell>
          <cell r="E693" t="str">
            <v>CJ0039</v>
          </cell>
        </row>
        <row r="694">
          <cell r="D694" t="str">
            <v>C6535010025</v>
          </cell>
          <cell r="E694" t="str">
            <v>CJ0040</v>
          </cell>
        </row>
        <row r="695">
          <cell r="D695" t="str">
            <v>C6540010025</v>
          </cell>
          <cell r="E695" t="str">
            <v>CJ0041</v>
          </cell>
        </row>
        <row r="696">
          <cell r="D696" t="str">
            <v>C6540010045</v>
          </cell>
          <cell r="E696" t="str">
            <v>CJ0042</v>
          </cell>
        </row>
        <row r="697">
          <cell r="D697" t="str">
            <v>C6540010060</v>
          </cell>
          <cell r="E697" t="str">
            <v>CJ0043</v>
          </cell>
        </row>
        <row r="698">
          <cell r="D698" t="str">
            <v>C6540010110</v>
          </cell>
          <cell r="E698" t="str">
            <v>CJ0044</v>
          </cell>
        </row>
        <row r="699">
          <cell r="D699" t="str">
            <v>C6540010125</v>
          </cell>
          <cell r="E699" t="str">
            <v>CJ0045</v>
          </cell>
        </row>
        <row r="700">
          <cell r="D700" t="str">
            <v>C6540010150</v>
          </cell>
          <cell r="E700" t="str">
            <v>CJ0046</v>
          </cell>
        </row>
        <row r="701">
          <cell r="D701" t="str">
            <v>C6540010180</v>
          </cell>
          <cell r="E701" t="str">
            <v>CJ0047</v>
          </cell>
        </row>
        <row r="702">
          <cell r="D702" t="str">
            <v>C6555015030</v>
          </cell>
          <cell r="E702" t="str">
            <v>CJ0048</v>
          </cell>
        </row>
        <row r="703">
          <cell r="D703" t="str">
            <v>CG500000095</v>
          </cell>
          <cell r="E703" t="str">
            <v>CJ5000</v>
          </cell>
        </row>
        <row r="704">
          <cell r="D704" t="str">
            <v>CG500000157</v>
          </cell>
          <cell r="E704" t="str">
            <v>CJ5001</v>
          </cell>
        </row>
        <row r="705">
          <cell r="D705" t="str">
            <v>GC500000602</v>
          </cell>
          <cell r="E705" t="str">
            <v>CJ6001</v>
          </cell>
        </row>
        <row r="706">
          <cell r="D706" t="str">
            <v>CG600000006</v>
          </cell>
          <cell r="E706" t="str">
            <v>CJ6002</v>
          </cell>
        </row>
        <row r="707">
          <cell r="D707" t="str">
            <v>CG600000007</v>
          </cell>
          <cell r="E707" t="str">
            <v>CJ6003</v>
          </cell>
        </row>
        <row r="708">
          <cell r="D708" t="str">
            <v>CG600000008</v>
          </cell>
          <cell r="E708" t="str">
            <v>CJ6004</v>
          </cell>
        </row>
        <row r="709">
          <cell r="D709" t="str">
            <v>GC500000603</v>
          </cell>
          <cell r="E709" t="str">
            <v>CJ6005</v>
          </cell>
        </row>
        <row r="710">
          <cell r="D710" t="str">
            <v>CG600000009</v>
          </cell>
          <cell r="E710" t="str">
            <v>CJ6006</v>
          </cell>
        </row>
        <row r="711">
          <cell r="D711" t="str">
            <v>CG600000028</v>
          </cell>
          <cell r="E711" t="str">
            <v>CJ6007</v>
          </cell>
        </row>
        <row r="712">
          <cell r="D712" t="str">
            <v>CG500000604</v>
          </cell>
          <cell r="E712" t="str">
            <v>CJ6008</v>
          </cell>
        </row>
        <row r="713">
          <cell r="D713" t="str">
            <v>GC500000605</v>
          </cell>
          <cell r="E713" t="str">
            <v>CJ6009</v>
          </cell>
        </row>
        <row r="714">
          <cell r="D714" t="str">
            <v>C6540005005</v>
          </cell>
          <cell r="E714" t="str">
            <v>CJ7001</v>
          </cell>
        </row>
        <row r="715">
          <cell r="D715" t="str">
            <v>C6540005005</v>
          </cell>
          <cell r="E715" t="str">
            <v>CJ7002</v>
          </cell>
        </row>
        <row r="716">
          <cell r="D716" t="str">
            <v>GC500000606</v>
          </cell>
          <cell r="E716" t="str">
            <v>CJ7003</v>
          </cell>
        </row>
        <row r="717">
          <cell r="D717" t="str">
            <v>GC500000607</v>
          </cell>
          <cell r="E717" t="str">
            <v>CJ7004</v>
          </cell>
        </row>
        <row r="718">
          <cell r="D718" t="str">
            <v>GC500000608</v>
          </cell>
          <cell r="E718" t="str">
            <v>CJ7005</v>
          </cell>
        </row>
        <row r="719">
          <cell r="D719" t="str">
            <v>GC500000609</v>
          </cell>
          <cell r="E719" t="str">
            <v>CJ7006</v>
          </cell>
        </row>
        <row r="720">
          <cell r="D720" t="str">
            <v>GC500000610</v>
          </cell>
          <cell r="E720" t="str">
            <v>CJ7007</v>
          </cell>
        </row>
        <row r="721">
          <cell r="D721" t="str">
            <v>GC500000611</v>
          </cell>
          <cell r="E721" t="str">
            <v>CJ7008</v>
          </cell>
        </row>
        <row r="722">
          <cell r="D722" t="str">
            <v>GC500000612</v>
          </cell>
          <cell r="E722" t="str">
            <v>CJ7009</v>
          </cell>
        </row>
        <row r="723">
          <cell r="D723" t="str">
            <v>GC500000613</v>
          </cell>
          <cell r="E723" t="str">
            <v>CJ7010</v>
          </cell>
        </row>
        <row r="724">
          <cell r="D724" t="str">
            <v>GC500000614</v>
          </cell>
          <cell r="E724" t="str">
            <v>CJ7011</v>
          </cell>
        </row>
        <row r="725">
          <cell r="D725" t="str">
            <v>CG600000028</v>
          </cell>
          <cell r="E725" t="str">
            <v>CJ9001</v>
          </cell>
        </row>
        <row r="726">
          <cell r="D726" t="str">
            <v>CG500000435</v>
          </cell>
          <cell r="E726" t="str">
            <v>CJ9301</v>
          </cell>
        </row>
        <row r="727">
          <cell r="D727" t="str">
            <v>CG500000436</v>
          </cell>
          <cell r="E727" t="str">
            <v>CJ9302</v>
          </cell>
        </row>
        <row r="728">
          <cell r="D728" t="str">
            <v>CG600000028</v>
          </cell>
          <cell r="E728" t="str">
            <v>CJ9501</v>
          </cell>
        </row>
        <row r="729">
          <cell r="D729" t="str">
            <v>C6535015005</v>
          </cell>
          <cell r="E729" t="str">
            <v>CJ9601</v>
          </cell>
        </row>
        <row r="730">
          <cell r="D730" t="str">
            <v>C7504015006</v>
          </cell>
          <cell r="E730" t="str">
            <v>CK0005</v>
          </cell>
        </row>
        <row r="731">
          <cell r="D731" t="str">
            <v>C7504015008</v>
          </cell>
          <cell r="E731" t="str">
            <v>CK0006</v>
          </cell>
        </row>
        <row r="732">
          <cell r="D732" t="str">
            <v>C7504005026</v>
          </cell>
          <cell r="E732" t="str">
            <v>CK0020</v>
          </cell>
        </row>
        <row r="733">
          <cell r="D733" t="str">
            <v>C7504005028</v>
          </cell>
          <cell r="E733" t="str">
            <v>CK0021</v>
          </cell>
        </row>
        <row r="734">
          <cell r="D734" t="str">
            <v>C7504005044</v>
          </cell>
          <cell r="E734" t="str">
            <v>CK0022</v>
          </cell>
        </row>
        <row r="735">
          <cell r="D735" t="str">
            <v>C7504005006</v>
          </cell>
          <cell r="E735" t="str">
            <v>CK0024</v>
          </cell>
        </row>
        <row r="736">
          <cell r="D736" t="str">
            <v>C7504010006</v>
          </cell>
          <cell r="E736" t="str">
            <v>CK0027</v>
          </cell>
        </row>
        <row r="737">
          <cell r="D737" t="str">
            <v>C7504010008</v>
          </cell>
          <cell r="E737" t="str">
            <v>CK0028</v>
          </cell>
        </row>
        <row r="738">
          <cell r="D738" t="str">
            <v>C6090000025</v>
          </cell>
          <cell r="E738" t="str">
            <v>CK0030</v>
          </cell>
        </row>
        <row r="739">
          <cell r="D739" t="str">
            <v>C7504010030</v>
          </cell>
          <cell r="E739" t="str">
            <v>CK0031</v>
          </cell>
        </row>
        <row r="740">
          <cell r="D740" t="str">
            <v>C7504020005</v>
          </cell>
          <cell r="E740" t="str">
            <v>CK0032</v>
          </cell>
        </row>
        <row r="741">
          <cell r="D741" t="str">
            <v>C7536200005</v>
          </cell>
          <cell r="E741" t="str">
            <v>CK6001</v>
          </cell>
        </row>
        <row r="742">
          <cell r="D742" t="str">
            <v>C7504010006</v>
          </cell>
          <cell r="E742" t="str">
            <v>CK7001</v>
          </cell>
        </row>
        <row r="743">
          <cell r="D743" t="str">
            <v>C7536200005</v>
          </cell>
          <cell r="E743" t="str">
            <v>CK9001</v>
          </cell>
        </row>
        <row r="744">
          <cell r="D744" t="str">
            <v>CC500000433</v>
          </cell>
          <cell r="E744" t="str">
            <v>CK9301</v>
          </cell>
        </row>
        <row r="745">
          <cell r="D745" t="str">
            <v>CG500000615</v>
          </cell>
          <cell r="E745" t="str">
            <v>CL0001</v>
          </cell>
        </row>
        <row r="746">
          <cell r="D746" t="str">
            <v>CG500000616</v>
          </cell>
          <cell r="E746" t="str">
            <v>CL0002</v>
          </cell>
        </row>
        <row r="747">
          <cell r="D747" t="str">
            <v>C7528020010</v>
          </cell>
          <cell r="E747" t="str">
            <v>CL0005</v>
          </cell>
        </row>
        <row r="748">
          <cell r="D748" t="str">
            <v>C7528010015</v>
          </cell>
          <cell r="E748" t="str">
            <v>CL0006</v>
          </cell>
        </row>
        <row r="749">
          <cell r="D749" t="str">
            <v>C7528015015</v>
          </cell>
          <cell r="E749" t="str">
            <v>CL0008</v>
          </cell>
        </row>
        <row r="750">
          <cell r="D750" t="str">
            <v>C7528020030</v>
          </cell>
          <cell r="E750" t="str">
            <v>CL0011</v>
          </cell>
        </row>
        <row r="751">
          <cell r="D751" t="str">
            <v>CG500000617</v>
          </cell>
          <cell r="E751" t="str">
            <v>CL0016</v>
          </cell>
        </row>
        <row r="752">
          <cell r="D752" t="str">
            <v>CG500000618</v>
          </cell>
          <cell r="E752" t="str">
            <v>CL0020</v>
          </cell>
        </row>
        <row r="753">
          <cell r="D753" t="str">
            <v>CG500000619</v>
          </cell>
          <cell r="E753" t="str">
            <v>CL0022</v>
          </cell>
        </row>
        <row r="754">
          <cell r="D754" t="str">
            <v>C7528020020</v>
          </cell>
          <cell r="E754" t="str">
            <v>CL0023</v>
          </cell>
        </row>
        <row r="755">
          <cell r="D755" t="str">
            <v>C7528020080</v>
          </cell>
          <cell r="E755" t="str">
            <v>CL0024</v>
          </cell>
        </row>
        <row r="756">
          <cell r="D756" t="str">
            <v>C7528010005</v>
          </cell>
          <cell r="E756" t="str">
            <v>CL0025</v>
          </cell>
        </row>
        <row r="757">
          <cell r="D757" t="str">
            <v>CG500000428</v>
          </cell>
          <cell r="E757" t="str">
            <v>CL5001</v>
          </cell>
        </row>
        <row r="758">
          <cell r="D758" t="str">
            <v>CG500000429</v>
          </cell>
          <cell r="E758" t="str">
            <v>CL5002</v>
          </cell>
        </row>
        <row r="759">
          <cell r="D759" t="str">
            <v>CG500000428</v>
          </cell>
          <cell r="E759" t="str">
            <v>CL5003</v>
          </cell>
        </row>
        <row r="760">
          <cell r="D760" t="str">
            <v>CG600000034</v>
          </cell>
          <cell r="E760" t="str">
            <v>CL6001</v>
          </cell>
        </row>
        <row r="761">
          <cell r="D761" t="str">
            <v>CG500000620</v>
          </cell>
          <cell r="E761" t="str">
            <v>CL6002</v>
          </cell>
        </row>
        <row r="762">
          <cell r="D762" t="str">
            <v>CG500000621</v>
          </cell>
          <cell r="E762" t="str">
            <v>CL6003</v>
          </cell>
        </row>
        <row r="763">
          <cell r="D763" t="str">
            <v>C7528010005</v>
          </cell>
          <cell r="E763" t="str">
            <v>CL7001</v>
          </cell>
        </row>
        <row r="764">
          <cell r="D764" t="str">
            <v>CG500000622</v>
          </cell>
          <cell r="E764" t="str">
            <v>CL7002</v>
          </cell>
        </row>
        <row r="765">
          <cell r="D765" t="str">
            <v>CG500000623</v>
          </cell>
          <cell r="E765" t="str">
            <v>CL7003</v>
          </cell>
        </row>
        <row r="766">
          <cell r="D766" t="str">
            <v>C7528020020</v>
          </cell>
          <cell r="E766" t="str">
            <v>CL9001</v>
          </cell>
        </row>
        <row r="767">
          <cell r="D767" t="str">
            <v>C7528020020</v>
          </cell>
          <cell r="E767" t="str">
            <v>CL9601</v>
          </cell>
        </row>
        <row r="768">
          <cell r="D768" t="str">
            <v>C7580000050</v>
          </cell>
          <cell r="E768" t="str">
            <v>CM0003</v>
          </cell>
        </row>
        <row r="769">
          <cell r="D769" t="str">
            <v>C7580000010</v>
          </cell>
          <cell r="E769" t="str">
            <v>CM0004</v>
          </cell>
        </row>
        <row r="770">
          <cell r="D770" t="str">
            <v>C7580000035</v>
          </cell>
          <cell r="E770" t="str">
            <v>CM0005</v>
          </cell>
        </row>
        <row r="771">
          <cell r="D771" t="str">
            <v>C7580000045</v>
          </cell>
          <cell r="E771" t="str">
            <v>CM0007</v>
          </cell>
        </row>
        <row r="772">
          <cell r="D772" t="str">
            <v>C7580000065</v>
          </cell>
          <cell r="E772" t="str">
            <v>CM0008</v>
          </cell>
        </row>
        <row r="773">
          <cell r="D773" t="str">
            <v>C7580000070</v>
          </cell>
          <cell r="E773" t="str">
            <v>CM0009</v>
          </cell>
        </row>
        <row r="774">
          <cell r="D774" t="str">
            <v>CG500000624</v>
          </cell>
          <cell r="E774" t="str">
            <v>CM6001</v>
          </cell>
        </row>
        <row r="775">
          <cell r="D775" t="str">
            <v>C7580000050</v>
          </cell>
          <cell r="E775" t="str">
            <v>CM6002</v>
          </cell>
        </row>
        <row r="776">
          <cell r="D776" t="str">
            <v>C7580000050</v>
          </cell>
          <cell r="E776" t="str">
            <v>CM6003</v>
          </cell>
        </row>
        <row r="777">
          <cell r="D777" t="str">
            <v>C7580000050</v>
          </cell>
          <cell r="E777" t="str">
            <v>CM6004</v>
          </cell>
        </row>
        <row r="778">
          <cell r="D778" t="str">
            <v>C7580000050</v>
          </cell>
          <cell r="E778" t="str">
            <v>CM9001</v>
          </cell>
        </row>
        <row r="779">
          <cell r="D779" t="str">
            <v>C7508015005</v>
          </cell>
          <cell r="E779" t="str">
            <v>CN0005</v>
          </cell>
        </row>
        <row r="780">
          <cell r="D780" t="str">
            <v>C7508010002</v>
          </cell>
          <cell r="E780" t="str">
            <v>CN0007</v>
          </cell>
        </row>
        <row r="781">
          <cell r="D781" t="str">
            <v>C7508010042</v>
          </cell>
          <cell r="E781" t="str">
            <v>CN0008</v>
          </cell>
        </row>
        <row r="782">
          <cell r="D782" t="str">
            <v>C7512001025</v>
          </cell>
          <cell r="E782" t="str">
            <v>CN0015</v>
          </cell>
        </row>
        <row r="783">
          <cell r="D783" t="str">
            <v>C7512055005</v>
          </cell>
          <cell r="E783" t="str">
            <v>CN0016</v>
          </cell>
        </row>
        <row r="784">
          <cell r="D784" t="str">
            <v>C7512001030</v>
          </cell>
          <cell r="E784" t="str">
            <v>CN0021</v>
          </cell>
        </row>
        <row r="785">
          <cell r="D785" t="str">
            <v>C7512010010</v>
          </cell>
          <cell r="E785" t="str">
            <v>CN0023</v>
          </cell>
        </row>
        <row r="786">
          <cell r="D786" t="str">
            <v>C7512001005</v>
          </cell>
          <cell r="E786" t="str">
            <v>CN0024</v>
          </cell>
        </row>
        <row r="787">
          <cell r="D787" t="str">
            <v>C7508010082</v>
          </cell>
          <cell r="E787" t="str">
            <v>CN0027</v>
          </cell>
        </row>
        <row r="788">
          <cell r="D788" t="str">
            <v>C7512040020</v>
          </cell>
          <cell r="E788" t="str">
            <v>CN0043</v>
          </cell>
        </row>
        <row r="789">
          <cell r="D789" t="str">
            <v>C7512045005</v>
          </cell>
          <cell r="E789" t="str">
            <v>CN0044</v>
          </cell>
        </row>
        <row r="790">
          <cell r="D790" t="str">
            <v>CG600000030</v>
          </cell>
          <cell r="E790" t="str">
            <v>CN6001</v>
          </cell>
        </row>
        <row r="791">
          <cell r="D791" t="str">
            <v>C7512010010</v>
          </cell>
          <cell r="E791" t="str">
            <v>CN6002</v>
          </cell>
        </row>
        <row r="792">
          <cell r="D792" t="str">
            <v>C7512001025</v>
          </cell>
          <cell r="E792" t="str">
            <v>CN6003</v>
          </cell>
        </row>
        <row r="793">
          <cell r="D793" t="str">
            <v>CG500000625</v>
          </cell>
          <cell r="E793" t="str">
            <v>CN6004</v>
          </cell>
        </row>
        <row r="794">
          <cell r="D794" t="str">
            <v>CG500000626</v>
          </cell>
          <cell r="E794" t="str">
            <v>CN7001</v>
          </cell>
        </row>
        <row r="795">
          <cell r="D795" t="str">
            <v>CG500000627</v>
          </cell>
          <cell r="E795" t="str">
            <v>CN7002</v>
          </cell>
        </row>
        <row r="796">
          <cell r="D796" t="str">
            <v>CG500000628</v>
          </cell>
          <cell r="E796" t="str">
            <v>CN9601</v>
          </cell>
        </row>
        <row r="797">
          <cell r="D797" t="str">
            <v>C7508015005</v>
          </cell>
          <cell r="E797" t="str">
            <v>CN9901</v>
          </cell>
        </row>
        <row r="798">
          <cell r="D798" t="str">
            <v>C7536010005</v>
          </cell>
          <cell r="E798" t="str">
            <v>CO0001</v>
          </cell>
        </row>
        <row r="799">
          <cell r="D799" t="str">
            <v>C7536010015</v>
          </cell>
          <cell r="E799" t="str">
            <v>CO0003</v>
          </cell>
        </row>
        <row r="800">
          <cell r="D800" t="str">
            <v>C7532001020</v>
          </cell>
          <cell r="E800" t="str">
            <v>CO0008</v>
          </cell>
        </row>
        <row r="801">
          <cell r="D801" t="str">
            <v>C7532001050</v>
          </cell>
          <cell r="E801" t="str">
            <v>CO0010</v>
          </cell>
        </row>
        <row r="802">
          <cell r="D802" t="str">
            <v>C7518010050</v>
          </cell>
          <cell r="E802" t="str">
            <v>CO0015</v>
          </cell>
        </row>
        <row r="803">
          <cell r="D803" t="str">
            <v>C7518010060</v>
          </cell>
          <cell r="E803" t="str">
            <v>CO0018</v>
          </cell>
        </row>
        <row r="804">
          <cell r="D804" t="str">
            <v>C7518030010</v>
          </cell>
          <cell r="E804" t="str">
            <v>CO0030</v>
          </cell>
        </row>
        <row r="805">
          <cell r="D805" t="str">
            <v>C7518020025</v>
          </cell>
          <cell r="E805" t="str">
            <v>CO0041</v>
          </cell>
        </row>
        <row r="806">
          <cell r="D806" t="str">
            <v>C1050000005</v>
          </cell>
          <cell r="E806" t="str">
            <v>CO0461</v>
          </cell>
        </row>
        <row r="807">
          <cell r="D807" t="str">
            <v>CG600000032</v>
          </cell>
          <cell r="E807" t="str">
            <v>CO6001</v>
          </cell>
        </row>
        <row r="808">
          <cell r="D808" t="str">
            <v>C7536010015</v>
          </cell>
          <cell r="E808" t="str">
            <v>CO6002</v>
          </cell>
        </row>
        <row r="809">
          <cell r="D809" t="str">
            <v>CG500000629</v>
          </cell>
          <cell r="E809" t="str">
            <v>CO9601</v>
          </cell>
        </row>
        <row r="810">
          <cell r="D810" t="str">
            <v>C7536010015</v>
          </cell>
          <cell r="E810" t="str">
            <v>CO9602</v>
          </cell>
        </row>
        <row r="811">
          <cell r="D811" t="str">
            <v>C7532001050</v>
          </cell>
          <cell r="E811" t="str">
            <v>CO9603</v>
          </cell>
        </row>
        <row r="812">
          <cell r="D812" t="str">
            <v>C7520010015</v>
          </cell>
          <cell r="E812" t="str">
            <v>CP0002</v>
          </cell>
        </row>
        <row r="813">
          <cell r="D813" t="str">
            <v>C7590010060</v>
          </cell>
          <cell r="E813" t="str">
            <v>CQ0006</v>
          </cell>
        </row>
        <row r="814">
          <cell r="D814" t="str">
            <v>C7590030005</v>
          </cell>
          <cell r="E814" t="str">
            <v>CQ0008</v>
          </cell>
        </row>
        <row r="815">
          <cell r="D815" t="str">
            <v>C7590030050</v>
          </cell>
          <cell r="E815" t="str">
            <v>CQ0012</v>
          </cell>
        </row>
        <row r="816">
          <cell r="D816" t="str">
            <v>C7590010210</v>
          </cell>
          <cell r="E816" t="str">
            <v>CQ0013</v>
          </cell>
        </row>
        <row r="817">
          <cell r="D817" t="str">
            <v>C7590040110</v>
          </cell>
          <cell r="E817" t="str">
            <v>CQ0022</v>
          </cell>
        </row>
        <row r="818">
          <cell r="D818" t="str">
            <v>C7590050115</v>
          </cell>
          <cell r="E818" t="str">
            <v>CQ0036</v>
          </cell>
        </row>
        <row r="819">
          <cell r="D819" t="str">
            <v>GC500000630</v>
          </cell>
          <cell r="E819" t="str">
            <v>CQ0037</v>
          </cell>
        </row>
        <row r="820">
          <cell r="D820" t="str">
            <v>C7590010005</v>
          </cell>
          <cell r="E820" t="str">
            <v>CQ0039</v>
          </cell>
        </row>
        <row r="821">
          <cell r="D821" t="str">
            <v>GC500000631</v>
          </cell>
          <cell r="E821" t="str">
            <v>CQ0040</v>
          </cell>
        </row>
        <row r="822">
          <cell r="D822" t="str">
            <v>C7590010050</v>
          </cell>
          <cell r="E822" t="str">
            <v>CQ0042</v>
          </cell>
        </row>
        <row r="823">
          <cell r="D823" t="str">
            <v>CG600000010</v>
          </cell>
          <cell r="E823" t="str">
            <v>CQ6001</v>
          </cell>
        </row>
        <row r="824">
          <cell r="D824" t="str">
            <v>GC500000632</v>
          </cell>
          <cell r="E824" t="str">
            <v>CQ6002</v>
          </cell>
        </row>
        <row r="825">
          <cell r="D825" t="str">
            <v>GC500000633</v>
          </cell>
          <cell r="E825" t="str">
            <v>CQ6003</v>
          </cell>
        </row>
        <row r="826">
          <cell r="D826" t="str">
            <v>C7590040110</v>
          </cell>
          <cell r="E826" t="str">
            <v>CQ6004</v>
          </cell>
        </row>
        <row r="827">
          <cell r="D827" t="str">
            <v>GC500000634</v>
          </cell>
          <cell r="E827" t="str">
            <v>CQ7001</v>
          </cell>
        </row>
        <row r="828">
          <cell r="D828" t="str">
            <v>GC500000635</v>
          </cell>
          <cell r="E828" t="str">
            <v>CQ7002</v>
          </cell>
        </row>
        <row r="829">
          <cell r="D829" t="str">
            <v>GC500000636</v>
          </cell>
          <cell r="E829" t="str">
            <v>CQ7003</v>
          </cell>
        </row>
        <row r="830">
          <cell r="D830" t="str">
            <v>GC500000637</v>
          </cell>
          <cell r="E830" t="str">
            <v>CQ7004</v>
          </cell>
        </row>
        <row r="831">
          <cell r="D831" t="str">
            <v>GC500000638</v>
          </cell>
          <cell r="E831" t="str">
            <v>CQ7005</v>
          </cell>
        </row>
        <row r="832">
          <cell r="D832" t="str">
            <v>GC500000639</v>
          </cell>
          <cell r="E832" t="str">
            <v>CQ7006</v>
          </cell>
        </row>
        <row r="833">
          <cell r="D833" t="str">
            <v>GC500000640</v>
          </cell>
          <cell r="E833" t="str">
            <v>CQ9601</v>
          </cell>
        </row>
        <row r="834">
          <cell r="D834" t="str">
            <v>GC500000641</v>
          </cell>
          <cell r="E834" t="str">
            <v>CQ9602</v>
          </cell>
        </row>
        <row r="835">
          <cell r="D835" t="str">
            <v>C7516002005</v>
          </cell>
          <cell r="E835" t="str">
            <v>CR0001</v>
          </cell>
        </row>
        <row r="836">
          <cell r="D836" t="str">
            <v>C7516002010</v>
          </cell>
          <cell r="E836" t="str">
            <v>CR0002</v>
          </cell>
        </row>
        <row r="837">
          <cell r="D837" t="str">
            <v>C7516005047</v>
          </cell>
          <cell r="E837" t="str">
            <v>CR0003</v>
          </cell>
        </row>
        <row r="838">
          <cell r="D838" t="str">
            <v>C7518010020</v>
          </cell>
          <cell r="E838" t="str">
            <v>CR0004</v>
          </cell>
        </row>
        <row r="839">
          <cell r="D839" t="str">
            <v>C7516005125</v>
          </cell>
          <cell r="E839" t="str">
            <v>CR0025</v>
          </cell>
        </row>
        <row r="840">
          <cell r="D840" t="str">
            <v>C7516005080</v>
          </cell>
          <cell r="E840" t="str">
            <v>CR0029</v>
          </cell>
        </row>
        <row r="841">
          <cell r="D841" t="str">
            <v>C7516005100</v>
          </cell>
          <cell r="E841" t="str">
            <v>CR0030</v>
          </cell>
        </row>
        <row r="842">
          <cell r="D842" t="str">
            <v>C9520010010</v>
          </cell>
          <cell r="E842" t="str">
            <v>CR0041</v>
          </cell>
        </row>
        <row r="843">
          <cell r="D843" t="str">
            <v>GC500000642</v>
          </cell>
          <cell r="E843" t="str">
            <v>CR0046</v>
          </cell>
        </row>
        <row r="844">
          <cell r="D844" t="str">
            <v>C7516010005</v>
          </cell>
          <cell r="E844" t="str">
            <v>CR0053</v>
          </cell>
        </row>
        <row r="845">
          <cell r="D845" t="str">
            <v>C7516005005</v>
          </cell>
          <cell r="E845" t="str">
            <v>CR0072</v>
          </cell>
        </row>
        <row r="846">
          <cell r="D846" t="str">
            <v>C7516002050</v>
          </cell>
          <cell r="E846" t="str">
            <v>CR0091</v>
          </cell>
        </row>
        <row r="847">
          <cell r="D847" t="str">
            <v>C7516002060</v>
          </cell>
          <cell r="E847" t="str">
            <v>CR0092</v>
          </cell>
        </row>
        <row r="848">
          <cell r="D848" t="str">
            <v>C7516005010</v>
          </cell>
          <cell r="E848" t="str">
            <v>CR0093</v>
          </cell>
        </row>
        <row r="849">
          <cell r="D849" t="str">
            <v>C7516005205</v>
          </cell>
          <cell r="E849" t="str">
            <v>CR0094</v>
          </cell>
        </row>
        <row r="850">
          <cell r="D850" t="str">
            <v>C7536010480</v>
          </cell>
          <cell r="E850" t="str">
            <v>CR0095</v>
          </cell>
        </row>
        <row r="851">
          <cell r="D851" t="str">
            <v>C7518010020</v>
          </cell>
          <cell r="E851" t="str">
            <v>CR6001</v>
          </cell>
        </row>
        <row r="852">
          <cell r="D852" t="str">
            <v>C7516002005</v>
          </cell>
          <cell r="E852" t="str">
            <v>CR6002</v>
          </cell>
        </row>
        <row r="853">
          <cell r="D853" t="str">
            <v>C7516005080</v>
          </cell>
          <cell r="E853" t="str">
            <v>CR6003</v>
          </cell>
        </row>
        <row r="854">
          <cell r="D854" t="str">
            <v>C7516010005</v>
          </cell>
          <cell r="E854" t="str">
            <v>CR6004</v>
          </cell>
        </row>
        <row r="855">
          <cell r="D855" t="str">
            <v>GC500000643</v>
          </cell>
          <cell r="E855" t="str">
            <v>CR9601</v>
          </cell>
        </row>
        <row r="856">
          <cell r="D856" t="str">
            <v>GC500000644</v>
          </cell>
          <cell r="E856" t="str">
            <v>CR9602</v>
          </cell>
        </row>
        <row r="857">
          <cell r="D857" t="str">
            <v>C7516010005</v>
          </cell>
          <cell r="E857" t="str">
            <v>CR9603</v>
          </cell>
        </row>
        <row r="858">
          <cell r="D858" t="str">
            <v>C7518010020</v>
          </cell>
          <cell r="E858" t="str">
            <v>CR9604</v>
          </cell>
        </row>
        <row r="859">
          <cell r="D859" t="str">
            <v>C7516205010</v>
          </cell>
          <cell r="E859" t="str">
            <v>CS0001</v>
          </cell>
        </row>
        <row r="860">
          <cell r="D860" t="str">
            <v>C7516205015</v>
          </cell>
          <cell r="E860" t="str">
            <v>CS0003</v>
          </cell>
        </row>
        <row r="861">
          <cell r="D861" t="str">
            <v>C7516205035</v>
          </cell>
          <cell r="E861" t="str">
            <v>CS0004</v>
          </cell>
        </row>
        <row r="862">
          <cell r="D862" t="str">
            <v>C7516205025</v>
          </cell>
          <cell r="E862" t="str">
            <v>CS0012</v>
          </cell>
        </row>
        <row r="863">
          <cell r="D863" t="str">
            <v>C7516205050</v>
          </cell>
          <cell r="E863" t="str">
            <v>CS0013</v>
          </cell>
        </row>
        <row r="864">
          <cell r="D864" t="str">
            <v>CG500000645</v>
          </cell>
          <cell r="E864" t="str">
            <v>CS0014</v>
          </cell>
        </row>
        <row r="865">
          <cell r="D865" t="str">
            <v>CG500000646</v>
          </cell>
          <cell r="E865" t="str">
            <v>CS0015</v>
          </cell>
        </row>
        <row r="866">
          <cell r="D866" t="str">
            <v>CG500000647</v>
          </cell>
          <cell r="E866" t="str">
            <v>CS0016</v>
          </cell>
        </row>
        <row r="867">
          <cell r="D867" t="str">
            <v>CG500000648</v>
          </cell>
          <cell r="E867" t="str">
            <v>CS0017</v>
          </cell>
        </row>
        <row r="868">
          <cell r="D868" t="str">
            <v>CG500000649</v>
          </cell>
          <cell r="E868" t="str">
            <v>CS0018</v>
          </cell>
        </row>
        <row r="869">
          <cell r="D869" t="str">
            <v>C7516205050</v>
          </cell>
          <cell r="E869" t="str">
            <v>CS0019</v>
          </cell>
        </row>
        <row r="870">
          <cell r="D870" t="str">
            <v>CG500000331</v>
          </cell>
          <cell r="E870" t="str">
            <v>CS5000</v>
          </cell>
        </row>
        <row r="871">
          <cell r="D871" t="str">
            <v>C7516205050</v>
          </cell>
          <cell r="E871" t="str">
            <v>CS6000</v>
          </cell>
        </row>
        <row r="872">
          <cell r="D872" t="str">
            <v>GC500000650</v>
          </cell>
          <cell r="E872" t="str">
            <v>CS6001</v>
          </cell>
        </row>
        <row r="873">
          <cell r="D873" t="str">
            <v>GC500000651</v>
          </cell>
          <cell r="E873" t="str">
            <v>CS6002</v>
          </cell>
        </row>
        <row r="874">
          <cell r="D874" t="str">
            <v>GC500000652</v>
          </cell>
          <cell r="E874" t="str">
            <v>CS6003</v>
          </cell>
        </row>
        <row r="875">
          <cell r="D875" t="str">
            <v>CG500000653</v>
          </cell>
          <cell r="E875" t="str">
            <v>CS7001</v>
          </cell>
        </row>
        <row r="876">
          <cell r="D876" t="str">
            <v>L0505011000</v>
          </cell>
          <cell r="E876" t="str">
            <v>CS7002</v>
          </cell>
        </row>
        <row r="877">
          <cell r="D877" t="str">
            <v>GC500000654</v>
          </cell>
          <cell r="E877" t="str">
            <v>CS7003</v>
          </cell>
        </row>
        <row r="878">
          <cell r="D878" t="str">
            <v>GC500000655</v>
          </cell>
          <cell r="E878" t="str">
            <v>CS7004</v>
          </cell>
        </row>
        <row r="879">
          <cell r="D879" t="str">
            <v>GC500000656</v>
          </cell>
          <cell r="E879" t="str">
            <v>CS7005</v>
          </cell>
        </row>
        <row r="880">
          <cell r="D880" t="str">
            <v>CG500000657</v>
          </cell>
          <cell r="E880" t="str">
            <v>CS7006</v>
          </cell>
        </row>
        <row r="881">
          <cell r="D881" t="str">
            <v>CG500000658</v>
          </cell>
          <cell r="E881" t="str">
            <v>CS7007</v>
          </cell>
        </row>
        <row r="882">
          <cell r="D882" t="str">
            <v>GC500000659</v>
          </cell>
          <cell r="E882" t="str">
            <v>CS7008</v>
          </cell>
        </row>
        <row r="883">
          <cell r="D883" t="str">
            <v>CG500000660</v>
          </cell>
          <cell r="E883" t="str">
            <v>CS7009</v>
          </cell>
        </row>
        <row r="884">
          <cell r="D884" t="str">
            <v>CG500000661</v>
          </cell>
          <cell r="E884" t="str">
            <v>CS7010</v>
          </cell>
        </row>
        <row r="885">
          <cell r="D885" t="str">
            <v>CG500000662</v>
          </cell>
          <cell r="E885" t="str">
            <v>CS7011</v>
          </cell>
        </row>
        <row r="886">
          <cell r="D886" t="str">
            <v>GC500000663</v>
          </cell>
          <cell r="E886" t="str">
            <v>CS7012</v>
          </cell>
        </row>
        <row r="887">
          <cell r="D887" t="str">
            <v>CG500000664</v>
          </cell>
          <cell r="E887" t="str">
            <v>CS7013</v>
          </cell>
        </row>
        <row r="888">
          <cell r="D888" t="str">
            <v>CG500000665</v>
          </cell>
          <cell r="E888" t="str">
            <v>CS7014</v>
          </cell>
        </row>
        <row r="889">
          <cell r="D889" t="str">
            <v>CG500000666</v>
          </cell>
          <cell r="E889" t="str">
            <v>CS7015</v>
          </cell>
        </row>
        <row r="890">
          <cell r="D890" t="str">
            <v>CG500000667</v>
          </cell>
          <cell r="E890" t="str">
            <v>CS7016</v>
          </cell>
        </row>
        <row r="891">
          <cell r="D891" t="str">
            <v>CG500000668</v>
          </cell>
          <cell r="E891" t="str">
            <v>CS7017</v>
          </cell>
        </row>
        <row r="892">
          <cell r="D892" t="str">
            <v>GC500000669</v>
          </cell>
          <cell r="E892" t="str">
            <v>CS7018</v>
          </cell>
        </row>
        <row r="893">
          <cell r="D893" t="str">
            <v>GC500000670</v>
          </cell>
          <cell r="E893" t="str">
            <v>CS9001</v>
          </cell>
        </row>
        <row r="894">
          <cell r="D894" t="str">
            <v>GC500000671</v>
          </cell>
          <cell r="E894" t="str">
            <v>CS9002</v>
          </cell>
        </row>
        <row r="895">
          <cell r="D895" t="str">
            <v>GC500000672</v>
          </cell>
          <cell r="E895" t="str">
            <v>CS9003</v>
          </cell>
        </row>
        <row r="896">
          <cell r="D896" t="str">
            <v>CG500000673</v>
          </cell>
          <cell r="E896" t="str">
            <v>CS9004</v>
          </cell>
        </row>
        <row r="897">
          <cell r="D897" t="str">
            <v>GC500000674</v>
          </cell>
          <cell r="E897" t="str">
            <v>CS9005</v>
          </cell>
        </row>
        <row r="898">
          <cell r="D898" t="str">
            <v>GC500000675</v>
          </cell>
          <cell r="E898" t="str">
            <v>CS9601</v>
          </cell>
        </row>
        <row r="899">
          <cell r="D899" t="str">
            <v>C7536010310</v>
          </cell>
          <cell r="E899" t="str">
            <v>CT0006</v>
          </cell>
        </row>
        <row r="900">
          <cell r="D900" t="str">
            <v>C7536010305</v>
          </cell>
          <cell r="E900" t="str">
            <v>CT0008</v>
          </cell>
        </row>
        <row r="901">
          <cell r="D901" t="str">
            <v>C7536010080</v>
          </cell>
          <cell r="E901" t="str">
            <v>CT0012</v>
          </cell>
        </row>
        <row r="902">
          <cell r="D902" t="str">
            <v>C7536010110</v>
          </cell>
          <cell r="E902" t="str">
            <v>CT0013</v>
          </cell>
        </row>
        <row r="903">
          <cell r="D903" t="str">
            <v>C7536010405</v>
          </cell>
          <cell r="E903" t="str">
            <v>CT0014</v>
          </cell>
        </row>
        <row r="904">
          <cell r="D904" t="str">
            <v>GC500000676</v>
          </cell>
          <cell r="E904" t="str">
            <v>CT0026</v>
          </cell>
        </row>
        <row r="905">
          <cell r="D905" t="str">
            <v>C7536020020</v>
          </cell>
          <cell r="E905" t="str">
            <v>CT0028</v>
          </cell>
        </row>
        <row r="906">
          <cell r="D906" t="str">
            <v>C7536010180</v>
          </cell>
          <cell r="E906" t="str">
            <v>CT0030</v>
          </cell>
        </row>
        <row r="907">
          <cell r="D907" t="str">
            <v>C7536010160</v>
          </cell>
          <cell r="E907" t="str">
            <v>CT0031</v>
          </cell>
        </row>
        <row r="908">
          <cell r="D908" t="str">
            <v>C7536010205</v>
          </cell>
          <cell r="E908" t="str">
            <v>CT0033</v>
          </cell>
        </row>
        <row r="909">
          <cell r="D909" t="str">
            <v>C7536010210</v>
          </cell>
          <cell r="E909" t="str">
            <v>CT0037</v>
          </cell>
        </row>
        <row r="910">
          <cell r="D910" t="str">
            <v>C7536010455</v>
          </cell>
          <cell r="E910" t="str">
            <v>CT0039</v>
          </cell>
        </row>
        <row r="911">
          <cell r="D911" t="str">
            <v>C7536010515</v>
          </cell>
          <cell r="E911" t="str">
            <v>CT0044</v>
          </cell>
        </row>
        <row r="912">
          <cell r="D912" t="str">
            <v>C7536010505</v>
          </cell>
          <cell r="E912" t="str">
            <v>CT0045</v>
          </cell>
        </row>
        <row r="913">
          <cell r="D913" t="str">
            <v>GC500000677</v>
          </cell>
          <cell r="E913" t="str">
            <v>CT0046</v>
          </cell>
        </row>
        <row r="914">
          <cell r="D914" t="str">
            <v>C7536010275</v>
          </cell>
          <cell r="E914" t="str">
            <v>CT0050</v>
          </cell>
        </row>
        <row r="915">
          <cell r="D915" t="str">
            <v>C7536010487</v>
          </cell>
          <cell r="E915" t="str">
            <v>CT0051</v>
          </cell>
        </row>
        <row r="916">
          <cell r="D916" t="str">
            <v>C7536010455</v>
          </cell>
          <cell r="E916" t="str">
            <v>CT6001</v>
          </cell>
        </row>
        <row r="917">
          <cell r="D917" t="str">
            <v>C7536010505</v>
          </cell>
          <cell r="E917" t="str">
            <v>CT6002</v>
          </cell>
        </row>
        <row r="918">
          <cell r="D918" t="str">
            <v>GC500000678</v>
          </cell>
          <cell r="E918" t="str">
            <v>CT6003</v>
          </cell>
        </row>
        <row r="919">
          <cell r="D919" t="str">
            <v>CG500001533</v>
          </cell>
          <cell r="E919" t="str">
            <v>CT6004</v>
          </cell>
        </row>
        <row r="920">
          <cell r="D920" t="str">
            <v>C7536010455</v>
          </cell>
          <cell r="E920" t="str">
            <v>CT6005</v>
          </cell>
        </row>
        <row r="921">
          <cell r="D921" t="str">
            <v>C7536010080</v>
          </cell>
          <cell r="E921" t="str">
            <v>CT9001</v>
          </cell>
        </row>
        <row r="922">
          <cell r="D922" t="str">
            <v>GC500000679</v>
          </cell>
          <cell r="E922" t="str">
            <v>CT9601</v>
          </cell>
        </row>
        <row r="923">
          <cell r="D923" t="str">
            <v>C7536100030</v>
          </cell>
          <cell r="E923" t="str">
            <v>CU0018</v>
          </cell>
        </row>
        <row r="924">
          <cell r="D924" t="str">
            <v>C7536020005</v>
          </cell>
          <cell r="E924" t="str">
            <v>CU0048</v>
          </cell>
        </row>
        <row r="925">
          <cell r="D925" t="str">
            <v>C4556000106</v>
          </cell>
          <cell r="E925" t="str">
            <v>CU0063</v>
          </cell>
        </row>
        <row r="926">
          <cell r="D926" t="str">
            <v>C7550010140</v>
          </cell>
          <cell r="E926" t="str">
            <v>CU0091</v>
          </cell>
        </row>
        <row r="927">
          <cell r="D927" t="str">
            <v>C7550010025</v>
          </cell>
          <cell r="E927" t="str">
            <v>CU0094</v>
          </cell>
        </row>
        <row r="928">
          <cell r="D928" t="str">
            <v>C7550020020</v>
          </cell>
          <cell r="E928" t="str">
            <v>CU0137</v>
          </cell>
        </row>
        <row r="929">
          <cell r="D929" t="str">
            <v>C7550020010</v>
          </cell>
          <cell r="E929" t="str">
            <v>CU0138</v>
          </cell>
        </row>
        <row r="930">
          <cell r="D930" t="str">
            <v>C7550020050</v>
          </cell>
          <cell r="E930" t="str">
            <v>CU0153</v>
          </cell>
        </row>
        <row r="931">
          <cell r="D931" t="str">
            <v>GC500000680</v>
          </cell>
          <cell r="E931" t="str">
            <v>CU0205</v>
          </cell>
        </row>
        <row r="932">
          <cell r="D932" t="str">
            <v>GC500000681</v>
          </cell>
          <cell r="E932" t="str">
            <v>CU0206</v>
          </cell>
        </row>
        <row r="933">
          <cell r="D933" t="str">
            <v>GC500000682</v>
          </cell>
          <cell r="E933" t="str">
            <v>CU0249</v>
          </cell>
        </row>
        <row r="934">
          <cell r="D934" t="str">
            <v>GC500000683</v>
          </cell>
          <cell r="E934" t="str">
            <v>CU0250</v>
          </cell>
        </row>
        <row r="935">
          <cell r="D935" t="str">
            <v>GC500000684</v>
          </cell>
          <cell r="E935" t="str">
            <v>CU0251</v>
          </cell>
        </row>
        <row r="936">
          <cell r="D936" t="str">
            <v>C9510040020</v>
          </cell>
          <cell r="E936" t="str">
            <v>CU0268</v>
          </cell>
        </row>
        <row r="937">
          <cell r="D937" t="str">
            <v>C9510040015</v>
          </cell>
          <cell r="E937" t="str">
            <v>CU0269</v>
          </cell>
        </row>
        <row r="938">
          <cell r="D938" t="str">
            <v>C7550200030</v>
          </cell>
          <cell r="E938" t="str">
            <v>CU0275</v>
          </cell>
        </row>
        <row r="939">
          <cell r="D939" t="str">
            <v>C7550200110</v>
          </cell>
          <cell r="E939" t="str">
            <v>CU0276</v>
          </cell>
        </row>
        <row r="940">
          <cell r="D940" t="str">
            <v>C7550200130</v>
          </cell>
          <cell r="E940" t="str">
            <v>CU0279</v>
          </cell>
        </row>
        <row r="941">
          <cell r="D941" t="str">
            <v>C7550010110</v>
          </cell>
          <cell r="E941" t="str">
            <v>CU0291</v>
          </cell>
        </row>
        <row r="942">
          <cell r="D942" t="str">
            <v>C7550060030</v>
          </cell>
          <cell r="E942" t="str">
            <v>CU0296</v>
          </cell>
        </row>
        <row r="943">
          <cell r="D943" t="str">
            <v>C7550200250</v>
          </cell>
          <cell r="E943" t="str">
            <v>CU0297</v>
          </cell>
        </row>
        <row r="944">
          <cell r="D944" t="str">
            <v>C9510020005</v>
          </cell>
          <cell r="E944" t="str">
            <v>CU0298</v>
          </cell>
        </row>
        <row r="945">
          <cell r="D945" t="str">
            <v>C7536250015</v>
          </cell>
          <cell r="E945" t="str">
            <v>CU0299</v>
          </cell>
        </row>
        <row r="946">
          <cell r="D946" t="str">
            <v>C9520070005</v>
          </cell>
          <cell r="E946" t="str">
            <v>CU0300</v>
          </cell>
        </row>
        <row r="947">
          <cell r="D947" t="str">
            <v>C9520070010</v>
          </cell>
          <cell r="E947" t="str">
            <v>CU0301</v>
          </cell>
        </row>
        <row r="948">
          <cell r="D948" t="str">
            <v>C9540010005</v>
          </cell>
          <cell r="E948" t="str">
            <v>CU0302</v>
          </cell>
        </row>
        <row r="949">
          <cell r="D949" t="str">
            <v>C9510020010</v>
          </cell>
          <cell r="E949" t="str">
            <v>CU0305</v>
          </cell>
        </row>
        <row r="950">
          <cell r="D950" t="str">
            <v>C7550080010</v>
          </cell>
          <cell r="E950" t="str">
            <v>CU0321</v>
          </cell>
        </row>
        <row r="951">
          <cell r="D951" t="str">
            <v>C7550080005</v>
          </cell>
          <cell r="E951" t="str">
            <v>CU0322</v>
          </cell>
        </row>
        <row r="952">
          <cell r="D952" t="str">
            <v>C7536020115</v>
          </cell>
          <cell r="E952" t="str">
            <v>CU0323</v>
          </cell>
        </row>
        <row r="953">
          <cell r="D953" t="str">
            <v>C7536020315</v>
          </cell>
          <cell r="E953" t="str">
            <v>CU0324</v>
          </cell>
        </row>
        <row r="954">
          <cell r="D954" t="str">
            <v>C7536020330</v>
          </cell>
          <cell r="E954" t="str">
            <v>CU0325</v>
          </cell>
        </row>
        <row r="955">
          <cell r="D955" t="str">
            <v>C7536030045</v>
          </cell>
          <cell r="E955" t="str">
            <v>CU0326</v>
          </cell>
        </row>
        <row r="956">
          <cell r="D956" t="str">
            <v>C7536035040</v>
          </cell>
          <cell r="E956" t="str">
            <v>CU0327</v>
          </cell>
        </row>
        <row r="957">
          <cell r="D957" t="str">
            <v>C7536040010</v>
          </cell>
          <cell r="E957" t="str">
            <v>CU0328</v>
          </cell>
        </row>
        <row r="958">
          <cell r="D958" t="str">
            <v>C7536050010</v>
          </cell>
          <cell r="E958" t="str">
            <v>CU0329</v>
          </cell>
        </row>
        <row r="959">
          <cell r="D959" t="str">
            <v>C7536050020</v>
          </cell>
          <cell r="E959" t="str">
            <v>CU0330</v>
          </cell>
        </row>
        <row r="960">
          <cell r="D960" t="str">
            <v>C7536055010</v>
          </cell>
          <cell r="E960" t="str">
            <v>CU0331</v>
          </cell>
        </row>
        <row r="961">
          <cell r="D961" t="str">
            <v>C7536055020</v>
          </cell>
          <cell r="E961" t="str">
            <v>CU0332</v>
          </cell>
        </row>
        <row r="962">
          <cell r="D962" t="str">
            <v>C7536060010</v>
          </cell>
          <cell r="E962" t="str">
            <v>CU0333</v>
          </cell>
        </row>
        <row r="963">
          <cell r="D963" t="str">
            <v>C7536060020</v>
          </cell>
          <cell r="E963" t="str">
            <v>CU0334</v>
          </cell>
        </row>
        <row r="964">
          <cell r="D964" t="str">
            <v>C7536070010</v>
          </cell>
          <cell r="E964" t="str">
            <v>CU0335</v>
          </cell>
        </row>
        <row r="965">
          <cell r="D965" t="str">
            <v>C7536070015</v>
          </cell>
          <cell r="E965" t="str">
            <v>CU0336</v>
          </cell>
        </row>
        <row r="966">
          <cell r="D966" t="str">
            <v>C7550010210</v>
          </cell>
          <cell r="E966" t="str">
            <v>CU0337</v>
          </cell>
        </row>
        <row r="967">
          <cell r="D967" t="str">
            <v>C7550010235</v>
          </cell>
          <cell r="E967" t="str">
            <v>CU0338</v>
          </cell>
        </row>
        <row r="968">
          <cell r="D968" t="str">
            <v>C7550030020</v>
          </cell>
          <cell r="E968" t="str">
            <v>CU0339</v>
          </cell>
        </row>
        <row r="969">
          <cell r="D969" t="str">
            <v>C7550030045</v>
          </cell>
          <cell r="E969" t="str">
            <v>CU0340</v>
          </cell>
        </row>
        <row r="970">
          <cell r="D970" t="str">
            <v>C7550080225</v>
          </cell>
          <cell r="E970" t="str">
            <v>CU0341</v>
          </cell>
        </row>
        <row r="971">
          <cell r="D971" t="str">
            <v>C7550200015</v>
          </cell>
          <cell r="E971" t="str">
            <v>CU0342</v>
          </cell>
        </row>
        <row r="972">
          <cell r="D972" t="str">
            <v>C7550200025</v>
          </cell>
          <cell r="E972" t="str">
            <v>CU0343</v>
          </cell>
        </row>
        <row r="973">
          <cell r="D973" t="str">
            <v>C7550200035</v>
          </cell>
          <cell r="E973" t="str">
            <v>CU0344</v>
          </cell>
        </row>
        <row r="974">
          <cell r="D974" t="str">
            <v>C7550200210</v>
          </cell>
          <cell r="E974" t="str">
            <v>CU0345</v>
          </cell>
        </row>
        <row r="975">
          <cell r="D975" t="str">
            <v>C7550200220</v>
          </cell>
          <cell r="E975" t="str">
            <v>CU0346</v>
          </cell>
        </row>
        <row r="976">
          <cell r="D976" t="str">
            <v>C7550200265</v>
          </cell>
          <cell r="E976" t="str">
            <v>CU0347</v>
          </cell>
        </row>
        <row r="977">
          <cell r="D977" t="str">
            <v>C9510020055</v>
          </cell>
          <cell r="E977" t="str">
            <v>CU0348</v>
          </cell>
        </row>
        <row r="978">
          <cell r="D978" t="str">
            <v>C9510040105</v>
          </cell>
          <cell r="E978" t="str">
            <v>CU0349</v>
          </cell>
        </row>
        <row r="979">
          <cell r="D979" t="str">
            <v>C9510040305</v>
          </cell>
          <cell r="E979" t="str">
            <v>CU0350</v>
          </cell>
        </row>
        <row r="980">
          <cell r="D980" t="str">
            <v>C9535010200</v>
          </cell>
          <cell r="E980" t="str">
            <v>CU0351</v>
          </cell>
        </row>
        <row r="981">
          <cell r="D981" t="str">
            <v>CG500000158</v>
          </cell>
          <cell r="E981" t="str">
            <v>CU5000</v>
          </cell>
        </row>
        <row r="982">
          <cell r="D982" t="str">
            <v>CG500000159</v>
          </cell>
          <cell r="E982" t="str">
            <v>CU5001</v>
          </cell>
        </row>
        <row r="983">
          <cell r="D983" t="str">
            <v>CG500000068</v>
          </cell>
          <cell r="E983" t="str">
            <v>CU5051</v>
          </cell>
        </row>
        <row r="984">
          <cell r="D984" t="str">
            <v>CG500000342</v>
          </cell>
          <cell r="E984" t="str">
            <v>CU5052</v>
          </cell>
        </row>
        <row r="985">
          <cell r="D985" t="str">
            <v>CG500000343</v>
          </cell>
          <cell r="E985" t="str">
            <v>CU5053</v>
          </cell>
        </row>
        <row r="986">
          <cell r="D986" t="str">
            <v>CG500000350</v>
          </cell>
          <cell r="E986" t="str">
            <v>CU5054</v>
          </cell>
        </row>
        <row r="987">
          <cell r="D987" t="str">
            <v>CG500000351</v>
          </cell>
          <cell r="E987" t="str">
            <v>CU5055</v>
          </cell>
        </row>
        <row r="988">
          <cell r="D988" t="str">
            <v>CG500000352</v>
          </cell>
          <cell r="E988" t="str">
            <v>CU5056</v>
          </cell>
        </row>
        <row r="989">
          <cell r="D989" t="str">
            <v>CG500000352</v>
          </cell>
          <cell r="E989" t="str">
            <v>CU5057</v>
          </cell>
        </row>
        <row r="990">
          <cell r="D990" t="str">
            <v>CG500000354</v>
          </cell>
          <cell r="E990" t="str">
            <v>CU5058</v>
          </cell>
        </row>
        <row r="991">
          <cell r="D991" t="str">
            <v>CG500000355</v>
          </cell>
          <cell r="E991" t="str">
            <v>CU5059</v>
          </cell>
        </row>
        <row r="992">
          <cell r="D992" t="str">
            <v>CG500000356</v>
          </cell>
          <cell r="E992" t="str">
            <v>CU5060</v>
          </cell>
        </row>
        <row r="993">
          <cell r="D993" t="str">
            <v>CG500000357</v>
          </cell>
          <cell r="E993" t="str">
            <v>CU5061</v>
          </cell>
        </row>
        <row r="994">
          <cell r="D994" t="str">
            <v>CG500000358</v>
          </cell>
          <cell r="E994" t="str">
            <v>CU5062</v>
          </cell>
        </row>
        <row r="995">
          <cell r="D995" t="str">
            <v>CG500000359</v>
          </cell>
          <cell r="E995" t="str">
            <v>CU5063</v>
          </cell>
        </row>
        <row r="996">
          <cell r="D996" t="str">
            <v>CG500000360</v>
          </cell>
          <cell r="E996" t="str">
            <v>CU5064</v>
          </cell>
        </row>
        <row r="997">
          <cell r="D997" t="str">
            <v>CG500000361</v>
          </cell>
          <cell r="E997" t="str">
            <v>CU5065</v>
          </cell>
        </row>
        <row r="998">
          <cell r="D998" t="str">
            <v>CG500000410</v>
          </cell>
          <cell r="E998" t="str">
            <v>CU5070</v>
          </cell>
        </row>
        <row r="999">
          <cell r="D999" t="str">
            <v>CG500000411</v>
          </cell>
          <cell r="E999" t="str">
            <v>CU5071</v>
          </cell>
        </row>
        <row r="1000">
          <cell r="D1000" t="str">
            <v>CG500000412</v>
          </cell>
          <cell r="E1000" t="str">
            <v>CU5072</v>
          </cell>
        </row>
        <row r="1001">
          <cell r="D1001" t="str">
            <v>CG500000413</v>
          </cell>
          <cell r="E1001" t="str">
            <v>CU5073</v>
          </cell>
        </row>
        <row r="1002">
          <cell r="D1002" t="str">
            <v>CG500000414</v>
          </cell>
          <cell r="E1002" t="str">
            <v>CU5074</v>
          </cell>
        </row>
        <row r="1003">
          <cell r="D1003" t="str">
            <v>CG500000415</v>
          </cell>
          <cell r="E1003" t="str">
            <v>CU5075</v>
          </cell>
        </row>
        <row r="1004">
          <cell r="D1004" t="str">
            <v>CG500000685</v>
          </cell>
          <cell r="E1004" t="str">
            <v>CU5076</v>
          </cell>
        </row>
        <row r="1005">
          <cell r="D1005" t="str">
            <v>GC500000686</v>
          </cell>
          <cell r="E1005" t="str">
            <v>CU6000</v>
          </cell>
        </row>
        <row r="1006">
          <cell r="D1006" t="str">
            <v>GC500000687</v>
          </cell>
          <cell r="E1006" t="str">
            <v>CU6001</v>
          </cell>
        </row>
        <row r="1007">
          <cell r="D1007" t="str">
            <v>GC500000688</v>
          </cell>
          <cell r="E1007" t="str">
            <v>CU6002</v>
          </cell>
        </row>
        <row r="1008">
          <cell r="D1008" t="str">
            <v>GC500000689</v>
          </cell>
          <cell r="E1008" t="str">
            <v>CU6003</v>
          </cell>
        </row>
        <row r="1009">
          <cell r="D1009" t="str">
            <v>GC500000690</v>
          </cell>
          <cell r="E1009" t="str">
            <v>CU6018</v>
          </cell>
        </row>
        <row r="1010">
          <cell r="D1010" t="str">
            <v>GC500000691</v>
          </cell>
          <cell r="E1010" t="str">
            <v>CU6019</v>
          </cell>
        </row>
        <row r="1011">
          <cell r="D1011" t="str">
            <v>GC500000692</v>
          </cell>
          <cell r="E1011" t="str">
            <v>CU6020</v>
          </cell>
        </row>
        <row r="1012">
          <cell r="D1012" t="str">
            <v>GC500000693</v>
          </cell>
          <cell r="E1012" t="str">
            <v>CU6021</v>
          </cell>
        </row>
        <row r="1013">
          <cell r="D1013" t="str">
            <v>GC500000694</v>
          </cell>
          <cell r="E1013" t="str">
            <v>CU6022</v>
          </cell>
        </row>
        <row r="1014">
          <cell r="D1014" t="str">
            <v>GC500000695</v>
          </cell>
          <cell r="E1014" t="str">
            <v>CU6023</v>
          </cell>
        </row>
        <row r="1015">
          <cell r="D1015" t="str">
            <v>GC500000696</v>
          </cell>
          <cell r="E1015" t="str">
            <v>CU6024</v>
          </cell>
        </row>
        <row r="1016">
          <cell r="D1016" t="str">
            <v>GC500000697</v>
          </cell>
          <cell r="E1016" t="str">
            <v>CU6025</v>
          </cell>
        </row>
        <row r="1017">
          <cell r="D1017" t="str">
            <v>GC500000698</v>
          </cell>
          <cell r="E1017" t="str">
            <v>CU6026</v>
          </cell>
        </row>
        <row r="1018">
          <cell r="D1018" t="str">
            <v>GC500000699</v>
          </cell>
          <cell r="E1018" t="str">
            <v>CU6027</v>
          </cell>
        </row>
        <row r="1019">
          <cell r="D1019" t="str">
            <v>GC500000700</v>
          </cell>
          <cell r="E1019" t="str">
            <v>CU6028</v>
          </cell>
        </row>
        <row r="1020">
          <cell r="D1020" t="str">
            <v>GC500000701</v>
          </cell>
          <cell r="E1020" t="str">
            <v>CU6029</v>
          </cell>
        </row>
        <row r="1021">
          <cell r="D1021" t="str">
            <v>GC500000702</v>
          </cell>
          <cell r="E1021" t="str">
            <v>CU6030</v>
          </cell>
        </row>
        <row r="1022">
          <cell r="D1022" t="str">
            <v>CG500001675</v>
          </cell>
          <cell r="E1022" t="str">
            <v>CU6050</v>
          </cell>
        </row>
        <row r="1023">
          <cell r="D1023" t="str">
            <v>CG500001676</v>
          </cell>
          <cell r="E1023" t="str">
            <v>CU6051</v>
          </cell>
        </row>
        <row r="1024">
          <cell r="D1024" t="str">
            <v>CG500001677</v>
          </cell>
          <cell r="E1024" t="str">
            <v>CU6052</v>
          </cell>
        </row>
        <row r="1025">
          <cell r="D1025" t="str">
            <v>CG500001678</v>
          </cell>
          <cell r="E1025" t="str">
            <v>CU6053</v>
          </cell>
        </row>
        <row r="1026">
          <cell r="D1026" t="str">
            <v>CG500001679</v>
          </cell>
          <cell r="E1026" t="str">
            <v>CU6054</v>
          </cell>
        </row>
        <row r="1027">
          <cell r="D1027" t="str">
            <v>CG500001680</v>
          </cell>
          <cell r="E1027" t="str">
            <v>CU6055</v>
          </cell>
        </row>
        <row r="1028">
          <cell r="D1028" t="str">
            <v>CG500001681</v>
          </cell>
          <cell r="E1028" t="str">
            <v>CU6056</v>
          </cell>
        </row>
        <row r="1029">
          <cell r="D1029" t="str">
            <v>CG500001682</v>
          </cell>
          <cell r="E1029" t="str">
            <v>CU6057</v>
          </cell>
        </row>
        <row r="1030">
          <cell r="D1030" t="str">
            <v>CG500001683</v>
          </cell>
          <cell r="E1030" t="str">
            <v>CU6058</v>
          </cell>
        </row>
        <row r="1031">
          <cell r="D1031" t="str">
            <v>CG500001684</v>
          </cell>
          <cell r="E1031" t="str">
            <v>CU6059</v>
          </cell>
        </row>
        <row r="1032">
          <cell r="D1032" t="str">
            <v>CG500001685</v>
          </cell>
          <cell r="E1032" t="str">
            <v>CU6060</v>
          </cell>
        </row>
        <row r="1033">
          <cell r="D1033" t="str">
            <v>CG500001686</v>
          </cell>
          <cell r="E1033" t="str">
            <v>CU6061</v>
          </cell>
        </row>
        <row r="1034">
          <cell r="D1034" t="str">
            <v>CG500001687</v>
          </cell>
          <cell r="E1034" t="str">
            <v>CU6062</v>
          </cell>
        </row>
        <row r="1035">
          <cell r="D1035" t="str">
            <v>CG500001688</v>
          </cell>
          <cell r="E1035" t="str">
            <v>CU6063</v>
          </cell>
        </row>
        <row r="1036">
          <cell r="D1036" t="str">
            <v>CG500001689</v>
          </cell>
          <cell r="E1036" t="str">
            <v>CU6064</v>
          </cell>
        </row>
        <row r="1037">
          <cell r="D1037" t="str">
            <v>CG500001690</v>
          </cell>
          <cell r="E1037" t="str">
            <v>CU6065</v>
          </cell>
        </row>
        <row r="1038">
          <cell r="D1038" t="str">
            <v>CG500001691</v>
          </cell>
          <cell r="E1038" t="str">
            <v>CU6066</v>
          </cell>
        </row>
        <row r="1039">
          <cell r="D1039" t="str">
            <v>CG500001692</v>
          </cell>
          <cell r="E1039" t="str">
            <v>CU6067</v>
          </cell>
        </row>
        <row r="1040">
          <cell r="D1040" t="str">
            <v>CG500001693</v>
          </cell>
          <cell r="E1040" t="str">
            <v>CU6068</v>
          </cell>
        </row>
        <row r="1041">
          <cell r="D1041" t="str">
            <v>CG500001694</v>
          </cell>
          <cell r="E1041" t="str">
            <v>CU6069</v>
          </cell>
        </row>
        <row r="1042">
          <cell r="D1042" t="str">
            <v>CG500001695</v>
          </cell>
          <cell r="E1042" t="str">
            <v>CU6070</v>
          </cell>
        </row>
        <row r="1043">
          <cell r="D1043" t="str">
            <v>CG500001696</v>
          </cell>
          <cell r="E1043" t="str">
            <v>CU6071</v>
          </cell>
        </row>
        <row r="1044">
          <cell r="D1044" t="str">
            <v>CG500001697</v>
          </cell>
          <cell r="E1044" t="str">
            <v>CU6072</v>
          </cell>
        </row>
        <row r="1045">
          <cell r="D1045" t="str">
            <v>CG500001698</v>
          </cell>
          <cell r="E1045" t="str">
            <v>CU6073</v>
          </cell>
        </row>
        <row r="1046">
          <cell r="D1046" t="str">
            <v>CG500001699</v>
          </cell>
          <cell r="E1046" t="str">
            <v>CU6074</v>
          </cell>
        </row>
        <row r="1047">
          <cell r="D1047" t="str">
            <v>CG500001700</v>
          </cell>
          <cell r="E1047" t="str">
            <v>CU6075</v>
          </cell>
        </row>
        <row r="1048">
          <cell r="D1048" t="str">
            <v>CG500001701</v>
          </cell>
          <cell r="E1048" t="str">
            <v>CU6076</v>
          </cell>
        </row>
        <row r="1049">
          <cell r="D1049" t="str">
            <v>CG500001702</v>
          </cell>
          <cell r="E1049" t="str">
            <v>CU6077</v>
          </cell>
        </row>
        <row r="1050">
          <cell r="D1050" t="str">
            <v>CG500001703</v>
          </cell>
          <cell r="E1050" t="str">
            <v>CU6078</v>
          </cell>
        </row>
        <row r="1051">
          <cell r="D1051" t="str">
            <v>CG500001704</v>
          </cell>
          <cell r="E1051" t="str">
            <v>CU6079</v>
          </cell>
        </row>
        <row r="1052">
          <cell r="D1052" t="str">
            <v>CG500001705</v>
          </cell>
          <cell r="E1052" t="str">
            <v>CU6080</v>
          </cell>
        </row>
        <row r="1053">
          <cell r="D1053" t="str">
            <v>CG500001706</v>
          </cell>
          <cell r="E1053" t="str">
            <v>CU6081</v>
          </cell>
        </row>
        <row r="1054">
          <cell r="D1054" t="str">
            <v>CG500001707</v>
          </cell>
          <cell r="E1054" t="str">
            <v>CU6082</v>
          </cell>
        </row>
        <row r="1055">
          <cell r="D1055" t="str">
            <v>CG500001708</v>
          </cell>
          <cell r="E1055" t="str">
            <v>CU6083</v>
          </cell>
        </row>
        <row r="1056">
          <cell r="D1056" t="str">
            <v>GC500000722</v>
          </cell>
          <cell r="E1056" t="str">
            <v>CU6096</v>
          </cell>
        </row>
        <row r="1057">
          <cell r="D1057" t="str">
            <v>GC500000723</v>
          </cell>
          <cell r="E1057" t="str">
            <v>CU6097</v>
          </cell>
        </row>
        <row r="1058">
          <cell r="D1058" t="str">
            <v>GC500000724</v>
          </cell>
          <cell r="E1058" t="str">
            <v>CU6098</v>
          </cell>
        </row>
        <row r="1059">
          <cell r="D1059" t="str">
            <v>C7550080005</v>
          </cell>
          <cell r="E1059" t="str">
            <v>CU6099</v>
          </cell>
        </row>
        <row r="1060">
          <cell r="D1060" t="str">
            <v>C7550020020</v>
          </cell>
          <cell r="E1060" t="str">
            <v>CU6100</v>
          </cell>
        </row>
        <row r="1061">
          <cell r="D1061" t="str">
            <v>GC500000725</v>
          </cell>
          <cell r="E1061" t="str">
            <v>CU6101</v>
          </cell>
        </row>
        <row r="1062">
          <cell r="D1062" t="str">
            <v>C7536055010</v>
          </cell>
          <cell r="E1062" t="str">
            <v>CU6102</v>
          </cell>
        </row>
        <row r="1063">
          <cell r="D1063" t="str">
            <v>C7536055010</v>
          </cell>
          <cell r="E1063" t="str">
            <v>CU6103</v>
          </cell>
        </row>
        <row r="1064">
          <cell r="D1064" t="str">
            <v>C7536055010</v>
          </cell>
          <cell r="E1064" t="str">
            <v>CU6104</v>
          </cell>
        </row>
        <row r="1065">
          <cell r="D1065" t="str">
            <v>CG500001534</v>
          </cell>
          <cell r="E1065" t="str">
            <v>CU6105</v>
          </cell>
        </row>
        <row r="1066">
          <cell r="D1066" t="str">
            <v>CG500001535</v>
          </cell>
          <cell r="E1066" t="str">
            <v>CU6106</v>
          </cell>
        </row>
        <row r="1067">
          <cell r="D1067" t="str">
            <v>CG500001536</v>
          </cell>
          <cell r="E1067" t="str">
            <v>CU6107</v>
          </cell>
        </row>
        <row r="1068">
          <cell r="D1068" t="str">
            <v>C7536020330</v>
          </cell>
          <cell r="E1068" t="str">
            <v>CU6108</v>
          </cell>
        </row>
        <row r="1069">
          <cell r="D1069" t="str">
            <v>C9510020005</v>
          </cell>
          <cell r="E1069" t="str">
            <v>CU6109</v>
          </cell>
        </row>
        <row r="1070">
          <cell r="D1070" t="str">
            <v>C9510020005</v>
          </cell>
          <cell r="E1070" t="str">
            <v>CU6110</v>
          </cell>
        </row>
        <row r="1071">
          <cell r="D1071" t="str">
            <v>C9510020005</v>
          </cell>
          <cell r="E1071" t="str">
            <v>CU6111</v>
          </cell>
        </row>
        <row r="1072">
          <cell r="D1072" t="str">
            <v>GC500000726</v>
          </cell>
          <cell r="E1072" t="str">
            <v>CU6112</v>
          </cell>
        </row>
        <row r="1073">
          <cell r="D1073" t="str">
            <v>C7550020010</v>
          </cell>
          <cell r="E1073" t="str">
            <v>CU6113</v>
          </cell>
        </row>
        <row r="1074">
          <cell r="D1074" t="str">
            <v>C7550020050</v>
          </cell>
          <cell r="E1074" t="str">
            <v>CU6114</v>
          </cell>
        </row>
        <row r="1075">
          <cell r="D1075" t="str">
            <v>CG500000727</v>
          </cell>
          <cell r="E1075" t="str">
            <v>CU6115</v>
          </cell>
        </row>
        <row r="1076">
          <cell r="D1076" t="str">
            <v>CG500001537</v>
          </cell>
          <cell r="E1076" t="str">
            <v>CU6116</v>
          </cell>
        </row>
        <row r="1077">
          <cell r="D1077" t="str">
            <v>CG500001538</v>
          </cell>
          <cell r="E1077" t="str">
            <v>CU6117</v>
          </cell>
        </row>
        <row r="1078">
          <cell r="D1078" t="str">
            <v>CG500001539</v>
          </cell>
          <cell r="E1078" t="str">
            <v>CU6118</v>
          </cell>
        </row>
        <row r="1079">
          <cell r="D1079" t="str">
            <v>CG500001540</v>
          </cell>
          <cell r="E1079" t="str">
            <v>CU6119</v>
          </cell>
        </row>
        <row r="1080">
          <cell r="D1080" t="str">
            <v>CG500001541</v>
          </cell>
          <cell r="E1080" t="str">
            <v>CU6120</v>
          </cell>
        </row>
        <row r="1081">
          <cell r="D1081" t="str">
            <v>CG500001542</v>
          </cell>
          <cell r="E1081" t="str">
            <v>CU6121</v>
          </cell>
        </row>
        <row r="1082">
          <cell r="D1082" t="str">
            <v>CG500001543</v>
          </cell>
          <cell r="E1082" t="str">
            <v>CU6122</v>
          </cell>
        </row>
        <row r="1083">
          <cell r="D1083" t="str">
            <v>CG500001544</v>
          </cell>
          <cell r="E1083" t="str">
            <v>CU6123</v>
          </cell>
        </row>
        <row r="1084">
          <cell r="D1084" t="str">
            <v>CG500001545</v>
          </cell>
          <cell r="E1084" t="str">
            <v>CU6124</v>
          </cell>
        </row>
        <row r="1085">
          <cell r="D1085" t="str">
            <v>GC500000728</v>
          </cell>
          <cell r="E1085" t="str">
            <v>CU6125</v>
          </cell>
        </row>
        <row r="1086">
          <cell r="D1086" t="str">
            <v>C7550080225</v>
          </cell>
          <cell r="E1086" t="str">
            <v>CU6126</v>
          </cell>
        </row>
        <row r="1087">
          <cell r="D1087" t="str">
            <v>CG500001351</v>
          </cell>
          <cell r="E1087" t="str">
            <v>CU6127</v>
          </cell>
        </row>
        <row r="1088">
          <cell r="D1088" t="str">
            <v>GC500000729</v>
          </cell>
          <cell r="E1088" t="str">
            <v>CU6128</v>
          </cell>
        </row>
        <row r="1089">
          <cell r="D1089" t="str">
            <v>CG500000730</v>
          </cell>
          <cell r="E1089" t="str">
            <v>CU6129</v>
          </cell>
        </row>
        <row r="1090">
          <cell r="D1090" t="str">
            <v>C7550010210</v>
          </cell>
          <cell r="E1090" t="str">
            <v>CU6130</v>
          </cell>
        </row>
        <row r="1091">
          <cell r="D1091" t="str">
            <v>C7550080010</v>
          </cell>
          <cell r="E1091" t="str">
            <v>CU6131</v>
          </cell>
        </row>
        <row r="1092">
          <cell r="D1092" t="str">
            <v>C7550080010</v>
          </cell>
          <cell r="E1092" t="str">
            <v>CU6132</v>
          </cell>
        </row>
        <row r="1093">
          <cell r="D1093" t="str">
            <v>C7550020020</v>
          </cell>
          <cell r="E1093" t="str">
            <v>CU6133</v>
          </cell>
        </row>
        <row r="1094">
          <cell r="D1094" t="str">
            <v>C7550200035</v>
          </cell>
          <cell r="E1094" t="str">
            <v>CU6134</v>
          </cell>
        </row>
        <row r="1095">
          <cell r="D1095" t="str">
            <v>C7550200220</v>
          </cell>
          <cell r="E1095" t="str">
            <v>CU6135</v>
          </cell>
        </row>
        <row r="1096">
          <cell r="D1096" t="str">
            <v>GC500000731</v>
          </cell>
          <cell r="E1096" t="str">
            <v>CU6136</v>
          </cell>
        </row>
        <row r="1097">
          <cell r="D1097" t="str">
            <v>GC500000732</v>
          </cell>
          <cell r="E1097" t="str">
            <v>CU6137</v>
          </cell>
        </row>
        <row r="1098">
          <cell r="D1098" t="str">
            <v>GC500000733</v>
          </cell>
          <cell r="E1098" t="str">
            <v>CU6138</v>
          </cell>
        </row>
        <row r="1099">
          <cell r="D1099" t="str">
            <v>GC500000734</v>
          </cell>
          <cell r="E1099" t="str">
            <v>CU6139</v>
          </cell>
        </row>
        <row r="1100">
          <cell r="D1100" t="str">
            <v>C7536060010</v>
          </cell>
          <cell r="E1100" t="str">
            <v>CU6140</v>
          </cell>
        </row>
        <row r="1101">
          <cell r="D1101" t="str">
            <v>C7536060010</v>
          </cell>
          <cell r="E1101" t="str">
            <v>CU6141</v>
          </cell>
        </row>
        <row r="1102">
          <cell r="D1102" t="str">
            <v>C7536060010</v>
          </cell>
          <cell r="E1102" t="str">
            <v>CU6142</v>
          </cell>
        </row>
        <row r="1103">
          <cell r="D1103" t="str">
            <v>C7536060010</v>
          </cell>
          <cell r="E1103" t="str">
            <v>CU6143</v>
          </cell>
        </row>
        <row r="1104">
          <cell r="D1104" t="str">
            <v>CG500001551</v>
          </cell>
          <cell r="E1104" t="str">
            <v>CU6144</v>
          </cell>
        </row>
        <row r="1105">
          <cell r="D1105" t="str">
            <v>CG500001552</v>
          </cell>
          <cell r="E1105" t="str">
            <v>CU6145</v>
          </cell>
        </row>
        <row r="1106">
          <cell r="D1106" t="str">
            <v>C7550010110</v>
          </cell>
          <cell r="E1106" t="str">
            <v>CU6146</v>
          </cell>
        </row>
        <row r="1107">
          <cell r="D1107" t="str">
            <v>C7550010110</v>
          </cell>
          <cell r="E1107" t="str">
            <v>CU6147</v>
          </cell>
        </row>
        <row r="1108">
          <cell r="D1108" t="str">
            <v>C7550010140</v>
          </cell>
          <cell r="E1108" t="str">
            <v>CU6148</v>
          </cell>
        </row>
        <row r="1109">
          <cell r="D1109" t="str">
            <v>C9510020005</v>
          </cell>
          <cell r="E1109" t="str">
            <v>CU6149</v>
          </cell>
        </row>
        <row r="1110">
          <cell r="D1110" t="str">
            <v>C9510020005</v>
          </cell>
          <cell r="E1110" t="str">
            <v>CU6150</v>
          </cell>
        </row>
        <row r="1111">
          <cell r="D1111" t="str">
            <v>C9510020005</v>
          </cell>
          <cell r="E1111" t="str">
            <v>CU6151</v>
          </cell>
        </row>
        <row r="1112">
          <cell r="D1112" t="str">
            <v>C9510020005</v>
          </cell>
          <cell r="E1112" t="str">
            <v>CU6152</v>
          </cell>
        </row>
        <row r="1113">
          <cell r="D1113" t="str">
            <v>C9510020005</v>
          </cell>
          <cell r="E1113" t="str">
            <v>CU6153</v>
          </cell>
        </row>
        <row r="1114">
          <cell r="D1114" t="str">
            <v>CG500000735</v>
          </cell>
          <cell r="E1114" t="str">
            <v>CU6154</v>
          </cell>
        </row>
        <row r="1115">
          <cell r="D1115" t="str">
            <v>C9535010200</v>
          </cell>
          <cell r="E1115" t="str">
            <v>CU7001</v>
          </cell>
        </row>
        <row r="1116">
          <cell r="D1116" t="str">
            <v>GC500000736</v>
          </cell>
          <cell r="E1116" t="str">
            <v>CU9001</v>
          </cell>
        </row>
        <row r="1117">
          <cell r="D1117" t="str">
            <v>GC500000737</v>
          </cell>
          <cell r="E1117" t="str">
            <v>CU9002</v>
          </cell>
        </row>
        <row r="1118">
          <cell r="D1118" t="str">
            <v>GC500000738</v>
          </cell>
          <cell r="E1118" t="str">
            <v>CU9003</v>
          </cell>
        </row>
        <row r="1119">
          <cell r="D1119" t="str">
            <v>GC500000739</v>
          </cell>
          <cell r="E1119" t="str">
            <v>CU9004</v>
          </cell>
        </row>
        <row r="1120">
          <cell r="D1120" t="str">
            <v>CG201000036</v>
          </cell>
          <cell r="E1120" t="str">
            <v>CU7701</v>
          </cell>
        </row>
        <row r="1121">
          <cell r="D1121" t="str">
            <v>GC500000740</v>
          </cell>
          <cell r="E1121" t="str">
            <v>CU9005</v>
          </cell>
        </row>
        <row r="1122">
          <cell r="D1122" t="str">
            <v>C9510020005</v>
          </cell>
          <cell r="E1122" t="str">
            <v>CU9007</v>
          </cell>
        </row>
        <row r="1123">
          <cell r="D1123" t="str">
            <v>CG500001280</v>
          </cell>
          <cell r="E1123" t="str">
            <v>CU9134</v>
          </cell>
        </row>
        <row r="1124">
          <cell r="D1124" t="str">
            <v>CG500001980</v>
          </cell>
          <cell r="E1124" t="str">
            <v>CU9136</v>
          </cell>
        </row>
        <row r="1125">
          <cell r="D1125" t="str">
            <v>C9510020005</v>
          </cell>
          <cell r="E1125" t="str">
            <v>CU9006</v>
          </cell>
        </row>
        <row r="1126">
          <cell r="D1126" t="str">
            <v>C9510020005</v>
          </cell>
          <cell r="E1126" t="str">
            <v>CU9030</v>
          </cell>
        </row>
        <row r="1127">
          <cell r="D1127" t="str">
            <v>GC500000741</v>
          </cell>
          <cell r="E1127" t="str">
            <v>CU9008</v>
          </cell>
        </row>
        <row r="1128">
          <cell r="D1128" t="str">
            <v>GC500000742</v>
          </cell>
          <cell r="E1128" t="str">
            <v>CU9009</v>
          </cell>
        </row>
        <row r="1129">
          <cell r="D1129" t="str">
            <v>GC500000743</v>
          </cell>
          <cell r="E1129" t="str">
            <v>CU9010</v>
          </cell>
        </row>
        <row r="1130">
          <cell r="D1130" t="str">
            <v>GC500000744</v>
          </cell>
          <cell r="E1130" t="str">
            <v>CU9011</v>
          </cell>
        </row>
        <row r="1131">
          <cell r="D1131" t="str">
            <v>GC500000745</v>
          </cell>
          <cell r="E1131" t="str">
            <v>CU9012</v>
          </cell>
        </row>
        <row r="1132">
          <cell r="D1132" t="str">
            <v>C7550030045</v>
          </cell>
          <cell r="E1132" t="str">
            <v>CU9013</v>
          </cell>
        </row>
        <row r="1133">
          <cell r="D1133" t="str">
            <v>GC500000746</v>
          </cell>
          <cell r="E1133" t="str">
            <v>CU9014</v>
          </cell>
        </row>
        <row r="1134">
          <cell r="D1134" t="str">
            <v>GC500000747</v>
          </cell>
          <cell r="E1134" t="str">
            <v>CU9015</v>
          </cell>
        </row>
        <row r="1135">
          <cell r="D1135" t="str">
            <v>GC500000748</v>
          </cell>
          <cell r="E1135" t="str">
            <v>CU9016</v>
          </cell>
        </row>
        <row r="1136">
          <cell r="D1136" t="str">
            <v>C9510040105</v>
          </cell>
          <cell r="E1136" t="str">
            <v>CU9017</v>
          </cell>
        </row>
        <row r="1137">
          <cell r="D1137" t="str">
            <v>C9510020005</v>
          </cell>
          <cell r="E1137" t="str">
            <v>CU9019</v>
          </cell>
        </row>
        <row r="1138">
          <cell r="D1138" t="str">
            <v>M7060020000</v>
          </cell>
          <cell r="E1138" t="str">
            <v>CU9020</v>
          </cell>
        </row>
        <row r="1139">
          <cell r="D1139" t="str">
            <v>C9510040305</v>
          </cell>
          <cell r="E1139" t="str">
            <v>CU9021</v>
          </cell>
        </row>
        <row r="1140">
          <cell r="D1140" t="str">
            <v>GC500000750</v>
          </cell>
          <cell r="E1140" t="str">
            <v>CU9022</v>
          </cell>
        </row>
        <row r="1141">
          <cell r="D1141" t="str">
            <v>CG500000754</v>
          </cell>
          <cell r="E1141" t="str">
            <v>CU9026</v>
          </cell>
        </row>
        <row r="1142">
          <cell r="D1142" t="str">
            <v>CG500000755</v>
          </cell>
          <cell r="E1142" t="str">
            <v>CU9027</v>
          </cell>
        </row>
        <row r="1143">
          <cell r="D1143" t="str">
            <v>CG500000756</v>
          </cell>
          <cell r="E1143" t="str">
            <v>CU9028</v>
          </cell>
        </row>
        <row r="1144">
          <cell r="D1144" t="str">
            <v>CG500000757</v>
          </cell>
          <cell r="E1144" t="str">
            <v>CU9029</v>
          </cell>
        </row>
        <row r="1145">
          <cell r="D1145" t="str">
            <v>CG500000474</v>
          </cell>
          <cell r="E1145" t="str">
            <v>CU9300</v>
          </cell>
        </row>
        <row r="1146">
          <cell r="D1146" t="str">
            <v>CG500000454</v>
          </cell>
          <cell r="E1146" t="str">
            <v>CU9301</v>
          </cell>
        </row>
        <row r="1147">
          <cell r="D1147" t="str">
            <v>CG500000455</v>
          </cell>
          <cell r="E1147" t="str">
            <v>CU9302</v>
          </cell>
        </row>
        <row r="1148">
          <cell r="D1148" t="str">
            <v>CG500000456</v>
          </cell>
          <cell r="E1148" t="str">
            <v>CU9303</v>
          </cell>
        </row>
        <row r="1149">
          <cell r="D1149" t="str">
            <v>CG500000457</v>
          </cell>
          <cell r="E1149" t="str">
            <v>CU9304</v>
          </cell>
        </row>
        <row r="1150">
          <cell r="D1150" t="str">
            <v>CG500000456</v>
          </cell>
          <cell r="E1150" t="str">
            <v>CU9305</v>
          </cell>
        </row>
        <row r="1151">
          <cell r="D1151" t="str">
            <v>CG500000466</v>
          </cell>
          <cell r="E1151" t="str">
            <v>CU9313</v>
          </cell>
        </row>
        <row r="1152">
          <cell r="D1152" t="str">
            <v>CG500000475</v>
          </cell>
          <cell r="E1152" t="str">
            <v>CU9314</v>
          </cell>
        </row>
        <row r="1153">
          <cell r="D1153" t="str">
            <v>CG500000454</v>
          </cell>
          <cell r="E1153" t="str">
            <v>CU9315</v>
          </cell>
        </row>
        <row r="1154">
          <cell r="D1154" t="str">
            <v>GC500000758</v>
          </cell>
          <cell r="E1154" t="str">
            <v>CU9316</v>
          </cell>
        </row>
        <row r="1155">
          <cell r="D1155" t="str">
            <v>C9510040305</v>
          </cell>
          <cell r="E1155" t="str">
            <v>CU9601</v>
          </cell>
        </row>
        <row r="1156">
          <cell r="D1156" t="str">
            <v>C7550010235</v>
          </cell>
          <cell r="E1156" t="str">
            <v>CU9602</v>
          </cell>
        </row>
        <row r="1157">
          <cell r="D1157" t="str">
            <v>C7550010235</v>
          </cell>
          <cell r="E1157" t="str">
            <v>CU9603</v>
          </cell>
        </row>
        <row r="1158">
          <cell r="D1158" t="str">
            <v>C7550010235</v>
          </cell>
          <cell r="E1158" t="str">
            <v>CU9604</v>
          </cell>
        </row>
        <row r="1159">
          <cell r="D1159" t="str">
            <v>C7550010235</v>
          </cell>
          <cell r="E1159" t="str">
            <v>CU9605</v>
          </cell>
        </row>
        <row r="1160">
          <cell r="D1160" t="str">
            <v>C7550010235</v>
          </cell>
          <cell r="E1160" t="str">
            <v>CU9606</v>
          </cell>
        </row>
        <row r="1161">
          <cell r="D1161" t="str">
            <v>CG500001553</v>
          </cell>
          <cell r="E1161" t="str">
            <v>CU9607</v>
          </cell>
        </row>
        <row r="1162">
          <cell r="D1162" t="str">
            <v>GC500000759</v>
          </cell>
          <cell r="E1162" t="str">
            <v>CU9608</v>
          </cell>
        </row>
        <row r="1163">
          <cell r="D1163" t="str">
            <v>GC500000760</v>
          </cell>
          <cell r="E1163" t="str">
            <v>CU9609</v>
          </cell>
        </row>
        <row r="1164">
          <cell r="D1164" t="str">
            <v>GC500000761</v>
          </cell>
          <cell r="E1164" t="str">
            <v>CU9610</v>
          </cell>
        </row>
        <row r="1165">
          <cell r="D1165" t="str">
            <v>C9510040020</v>
          </cell>
          <cell r="E1165" t="str">
            <v>CU9611</v>
          </cell>
        </row>
        <row r="1166">
          <cell r="D1166" t="str">
            <v>CG500001246</v>
          </cell>
          <cell r="E1166" t="str">
            <v>CU9612</v>
          </cell>
        </row>
        <row r="1167">
          <cell r="D1167" t="str">
            <v>CG500001247</v>
          </cell>
          <cell r="E1167" t="str">
            <v>CU9613</v>
          </cell>
        </row>
        <row r="1168">
          <cell r="D1168" t="str">
            <v>C7536060010</v>
          </cell>
          <cell r="E1168" t="str">
            <v>CU9614</v>
          </cell>
        </row>
        <row r="1169">
          <cell r="D1169" t="str">
            <v>C7536020330</v>
          </cell>
          <cell r="E1169" t="str">
            <v>CU9615</v>
          </cell>
        </row>
        <row r="1170">
          <cell r="D1170" t="str">
            <v>GC500000762</v>
          </cell>
          <cell r="E1170" t="str">
            <v>CU9616</v>
          </cell>
        </row>
        <row r="1171">
          <cell r="D1171" t="str">
            <v>CG500000158</v>
          </cell>
          <cell r="E1171" t="str">
            <v>CU9617</v>
          </cell>
        </row>
        <row r="1172">
          <cell r="D1172" t="str">
            <v>CG500000158</v>
          </cell>
          <cell r="E1172" t="str">
            <v>CU9618</v>
          </cell>
        </row>
        <row r="1173">
          <cell r="D1173" t="str">
            <v>GC500000763</v>
          </cell>
          <cell r="E1173" t="str">
            <v>CU9620</v>
          </cell>
        </row>
        <row r="1174">
          <cell r="D1174" t="str">
            <v>GC500000764</v>
          </cell>
          <cell r="E1174" t="str">
            <v>CU9622</v>
          </cell>
        </row>
        <row r="1175">
          <cell r="D1175" t="str">
            <v>GC500000765</v>
          </cell>
          <cell r="E1175" t="str">
            <v>CU9901</v>
          </cell>
        </row>
        <row r="1176">
          <cell r="D1176" t="str">
            <v>C4556000054</v>
          </cell>
          <cell r="E1176" t="str">
            <v>CV0064</v>
          </cell>
        </row>
        <row r="1177">
          <cell r="D1177" t="str">
            <v>C4552000052</v>
          </cell>
          <cell r="E1177" t="str">
            <v>CV0104</v>
          </cell>
        </row>
        <row r="1178">
          <cell r="D1178" t="str">
            <v>C4552000054</v>
          </cell>
          <cell r="E1178" t="str">
            <v>CV0105</v>
          </cell>
        </row>
        <row r="1179">
          <cell r="D1179" t="str">
            <v>C4520005006</v>
          </cell>
          <cell r="E1179" t="str">
            <v>CV0212</v>
          </cell>
        </row>
        <row r="1180">
          <cell r="D1180" t="str">
            <v>C2535000015</v>
          </cell>
          <cell r="E1180" t="str">
            <v>CV0273</v>
          </cell>
        </row>
        <row r="1181">
          <cell r="D1181" t="str">
            <v>C5015010005</v>
          </cell>
          <cell r="E1181" t="str">
            <v>CV0288</v>
          </cell>
        </row>
        <row r="1182">
          <cell r="D1182" t="str">
            <v>C5015015005</v>
          </cell>
          <cell r="E1182" t="str">
            <v>CV0289</v>
          </cell>
        </row>
        <row r="1183">
          <cell r="D1183" t="str">
            <v>C5015020010</v>
          </cell>
          <cell r="E1183" t="str">
            <v>CV0290</v>
          </cell>
        </row>
        <row r="1184">
          <cell r="D1184" t="str">
            <v>C5015010020</v>
          </cell>
          <cell r="E1184" t="str">
            <v>CV0291</v>
          </cell>
        </row>
        <row r="1185">
          <cell r="D1185" t="str">
            <v>C3515000025</v>
          </cell>
          <cell r="E1185" t="str">
            <v>CV0293</v>
          </cell>
        </row>
        <row r="1186">
          <cell r="D1186" t="str">
            <v>C4508000028</v>
          </cell>
          <cell r="E1186" t="str">
            <v>CV0355</v>
          </cell>
        </row>
        <row r="1187">
          <cell r="D1187" t="str">
            <v>C4508000010</v>
          </cell>
          <cell r="E1187" t="str">
            <v>CV0364</v>
          </cell>
        </row>
        <row r="1188">
          <cell r="D1188" t="str">
            <v>C4504000004</v>
          </cell>
          <cell r="E1188" t="str">
            <v>CV0420</v>
          </cell>
        </row>
        <row r="1189">
          <cell r="D1189" t="str">
            <v>C4520010108</v>
          </cell>
          <cell r="E1189" t="str">
            <v>CV0421</v>
          </cell>
        </row>
        <row r="1190">
          <cell r="D1190" t="str">
            <v>C4520010116</v>
          </cell>
          <cell r="E1190" t="str">
            <v>CV0423</v>
          </cell>
        </row>
        <row r="1191">
          <cell r="D1191" t="str">
            <v>C4520010120</v>
          </cell>
          <cell r="E1191" t="str">
            <v>CV0424</v>
          </cell>
        </row>
        <row r="1192">
          <cell r="D1192" t="str">
            <v>C4524000006</v>
          </cell>
          <cell r="E1192" t="str">
            <v>CV0425</v>
          </cell>
        </row>
        <row r="1193">
          <cell r="D1193" t="str">
            <v>C4524000008</v>
          </cell>
          <cell r="E1193" t="str">
            <v>CV0426</v>
          </cell>
        </row>
        <row r="1194">
          <cell r="D1194" t="str">
            <v>C4532010306</v>
          </cell>
          <cell r="E1194" t="str">
            <v>CV0427</v>
          </cell>
        </row>
        <row r="1195">
          <cell r="D1195" t="str">
            <v>C4532020005</v>
          </cell>
          <cell r="E1195" t="str">
            <v>CV0428</v>
          </cell>
        </row>
        <row r="1196">
          <cell r="D1196" t="str">
            <v>C4532020010</v>
          </cell>
          <cell r="E1196" t="str">
            <v>CV0429</v>
          </cell>
        </row>
        <row r="1197">
          <cell r="D1197" t="str">
            <v>C4552000056</v>
          </cell>
          <cell r="E1197" t="str">
            <v>CV0431</v>
          </cell>
        </row>
        <row r="1198">
          <cell r="D1198" t="str">
            <v>C4562000016</v>
          </cell>
          <cell r="E1198" t="str">
            <v>CV0435</v>
          </cell>
        </row>
        <row r="1199">
          <cell r="D1199" t="str">
            <v>C4562000018</v>
          </cell>
          <cell r="E1199" t="str">
            <v>CV0436</v>
          </cell>
        </row>
        <row r="1200">
          <cell r="D1200" t="str">
            <v>C4564000114</v>
          </cell>
          <cell r="E1200" t="str">
            <v>CV0438</v>
          </cell>
        </row>
        <row r="1201">
          <cell r="D1201" t="str">
            <v>C4564000114</v>
          </cell>
          <cell r="E1201" t="str">
            <v>CV0439</v>
          </cell>
        </row>
        <row r="1202">
          <cell r="D1202" t="str">
            <v>C5020000005</v>
          </cell>
          <cell r="E1202" t="str">
            <v>CV0441</v>
          </cell>
        </row>
        <row r="1203">
          <cell r="D1203" t="str">
            <v>C6010015005</v>
          </cell>
          <cell r="E1203" t="str">
            <v>CV0442</v>
          </cell>
        </row>
        <row r="1204">
          <cell r="D1204" t="str">
            <v>C7512001020</v>
          </cell>
          <cell r="E1204" t="str">
            <v>CV0443</v>
          </cell>
        </row>
        <row r="1205">
          <cell r="D1205" t="str">
            <v>C7536030030</v>
          </cell>
          <cell r="E1205" t="str">
            <v>CV0445</v>
          </cell>
        </row>
        <row r="1206">
          <cell r="D1206" t="str">
            <v>C7536030015</v>
          </cell>
          <cell r="E1206" t="str">
            <v>CV0446</v>
          </cell>
        </row>
        <row r="1207">
          <cell r="D1207" t="str">
            <v>C7536060040</v>
          </cell>
          <cell r="E1207" t="str">
            <v>CV0447</v>
          </cell>
        </row>
        <row r="1208">
          <cell r="D1208" t="str">
            <v>CG500001546</v>
          </cell>
          <cell r="E1208" t="str">
            <v>CV0448</v>
          </cell>
        </row>
        <row r="1209">
          <cell r="D1209" t="str">
            <v>C7550060070</v>
          </cell>
          <cell r="E1209" t="str">
            <v>CV0450</v>
          </cell>
        </row>
        <row r="1210">
          <cell r="D1210" t="str">
            <v>C7550060140</v>
          </cell>
          <cell r="E1210" t="str">
            <v>CV0451</v>
          </cell>
        </row>
        <row r="1211">
          <cell r="D1211" t="str">
            <v>C7550200230</v>
          </cell>
          <cell r="E1211" t="str">
            <v>CV0452</v>
          </cell>
        </row>
        <row r="1212">
          <cell r="D1212" t="str">
            <v>C7590010105</v>
          </cell>
          <cell r="E1212" t="str">
            <v>CV0454</v>
          </cell>
        </row>
        <row r="1213">
          <cell r="D1213" t="str">
            <v>C7520015005</v>
          </cell>
          <cell r="E1213" t="str">
            <v>CV0457</v>
          </cell>
        </row>
        <row r="1214">
          <cell r="D1214" t="str">
            <v>C4504000012</v>
          </cell>
          <cell r="E1214" t="str">
            <v>CV0458</v>
          </cell>
        </row>
        <row r="1215">
          <cell r="D1215" t="str">
            <v>C1020070005</v>
          </cell>
          <cell r="E1215" t="str">
            <v>CV0459</v>
          </cell>
        </row>
        <row r="1216">
          <cell r="D1216" t="str">
            <v>C2535000020</v>
          </cell>
          <cell r="E1216" t="str">
            <v>CV0460</v>
          </cell>
        </row>
        <row r="1217">
          <cell r="D1217" t="str">
            <v>C7536800005</v>
          </cell>
          <cell r="E1217" t="str">
            <v>CV0461</v>
          </cell>
        </row>
        <row r="1218">
          <cell r="D1218" t="str">
            <v>C1050000010</v>
          </cell>
          <cell r="E1218" t="str">
            <v>CV0462</v>
          </cell>
        </row>
        <row r="1219">
          <cell r="D1219" t="str">
            <v>C4580010010</v>
          </cell>
          <cell r="E1219" t="str">
            <v>CV0463</v>
          </cell>
        </row>
        <row r="1220">
          <cell r="D1220" t="str">
            <v>C7536060030</v>
          </cell>
          <cell r="E1220" t="str">
            <v>CV0464</v>
          </cell>
        </row>
        <row r="1221">
          <cell r="D1221" t="str">
            <v>C7536200005</v>
          </cell>
          <cell r="E1221" t="str">
            <v>CV0465</v>
          </cell>
        </row>
        <row r="1222">
          <cell r="D1222" t="str">
            <v>C4564000114</v>
          </cell>
          <cell r="E1222" t="str">
            <v>CV0487</v>
          </cell>
        </row>
        <row r="1223">
          <cell r="D1223" t="str">
            <v>C4564000114</v>
          </cell>
          <cell r="E1223" t="str">
            <v>CV0488</v>
          </cell>
        </row>
        <row r="1224">
          <cell r="D1224" t="str">
            <v>C4564000114</v>
          </cell>
          <cell r="E1224" t="str">
            <v>CV0489</v>
          </cell>
        </row>
        <row r="1225">
          <cell r="D1225" t="str">
            <v>C4524000014</v>
          </cell>
          <cell r="E1225" t="str">
            <v>CV0500</v>
          </cell>
        </row>
        <row r="1226">
          <cell r="D1226" t="str">
            <v>C4524000018</v>
          </cell>
          <cell r="E1226" t="str">
            <v>CV0502</v>
          </cell>
        </row>
        <row r="1227">
          <cell r="D1227" t="str">
            <v>C4524000022</v>
          </cell>
          <cell r="E1227" t="str">
            <v>CV0503</v>
          </cell>
        </row>
        <row r="1228">
          <cell r="D1228" t="str">
            <v>C4552000104</v>
          </cell>
          <cell r="E1228" t="str">
            <v>CV0517</v>
          </cell>
        </row>
        <row r="1229">
          <cell r="D1229" t="str">
            <v>C4552000154</v>
          </cell>
          <cell r="E1229" t="str">
            <v>CV0518</v>
          </cell>
        </row>
        <row r="1230">
          <cell r="D1230" t="str">
            <v>C4552000156</v>
          </cell>
          <cell r="E1230" t="str">
            <v>CV0519</v>
          </cell>
        </row>
        <row r="1231">
          <cell r="D1231" t="str">
            <v>C4556000104</v>
          </cell>
          <cell r="E1231" t="str">
            <v>CV0520</v>
          </cell>
        </row>
        <row r="1232">
          <cell r="D1232" t="str">
            <v>C4560000106</v>
          </cell>
          <cell r="E1232" t="str">
            <v>CV0521</v>
          </cell>
        </row>
        <row r="1233">
          <cell r="D1233" t="str">
            <v>C4576000006</v>
          </cell>
          <cell r="E1233" t="str">
            <v>CV0522</v>
          </cell>
        </row>
        <row r="1234">
          <cell r="D1234" t="str">
            <v>C4576000026</v>
          </cell>
          <cell r="E1234" t="str">
            <v>CV0523</v>
          </cell>
        </row>
        <row r="1235">
          <cell r="D1235" t="str">
            <v>C4576000046</v>
          </cell>
          <cell r="E1235" t="str">
            <v>CV0524</v>
          </cell>
        </row>
        <row r="1236">
          <cell r="D1236" t="str">
            <v>C7550040020</v>
          </cell>
          <cell r="E1236" t="str">
            <v>CV0526</v>
          </cell>
        </row>
        <row r="1237">
          <cell r="D1237" t="str">
            <v>C4562000014</v>
          </cell>
          <cell r="E1237" t="str">
            <v>CV0531</v>
          </cell>
        </row>
        <row r="1238">
          <cell r="D1238" t="str">
            <v>C4576000024</v>
          </cell>
          <cell r="E1238" t="str">
            <v>CV0540</v>
          </cell>
        </row>
        <row r="1239">
          <cell r="D1239" t="str">
            <v>C4532040005</v>
          </cell>
          <cell r="E1239" t="str">
            <v>CV0541</v>
          </cell>
        </row>
        <row r="1240">
          <cell r="D1240" t="str">
            <v>C4532040035</v>
          </cell>
          <cell r="E1240" t="str">
            <v>CV0542</v>
          </cell>
        </row>
        <row r="1241">
          <cell r="D1241" t="str">
            <v>C4580010110</v>
          </cell>
          <cell r="E1241" t="str">
            <v>CV0543</v>
          </cell>
        </row>
        <row r="1242">
          <cell r="D1242" t="str">
            <v>C4580010205</v>
          </cell>
          <cell r="E1242" t="str">
            <v>CV0544</v>
          </cell>
        </row>
        <row r="1243">
          <cell r="D1243" t="str">
            <v>C4580060010</v>
          </cell>
          <cell r="E1243" t="str">
            <v>CV0545</v>
          </cell>
        </row>
        <row r="1244">
          <cell r="D1244" t="str">
            <v>C4580060035</v>
          </cell>
          <cell r="E1244" t="str">
            <v>CV0546</v>
          </cell>
        </row>
        <row r="1245">
          <cell r="D1245" t="str">
            <v>C4580060110</v>
          </cell>
          <cell r="E1245" t="str">
            <v>CV0547</v>
          </cell>
        </row>
        <row r="1246">
          <cell r="D1246" t="str">
            <v>C4580120010</v>
          </cell>
          <cell r="E1246" t="str">
            <v>CV0548</v>
          </cell>
        </row>
        <row r="1247">
          <cell r="D1247" t="str">
            <v>CG500000004</v>
          </cell>
          <cell r="E1247" t="str">
            <v>CV5000</v>
          </cell>
        </row>
        <row r="1248">
          <cell r="D1248" t="str">
            <v>CG500000008</v>
          </cell>
          <cell r="E1248" t="str">
            <v>CV5001</v>
          </cell>
        </row>
        <row r="1249">
          <cell r="D1249" t="str">
            <v>CG500000021</v>
          </cell>
          <cell r="E1249" t="str">
            <v>CV5002</v>
          </cell>
        </row>
        <row r="1250">
          <cell r="D1250" t="str">
            <v>CG500000066</v>
          </cell>
          <cell r="E1250" t="str">
            <v>CV5003</v>
          </cell>
        </row>
        <row r="1251">
          <cell r="D1251" t="str">
            <v>CG500000050</v>
          </cell>
          <cell r="E1251" t="str">
            <v>CV5004</v>
          </cell>
        </row>
        <row r="1252">
          <cell r="D1252" t="str">
            <v>CG500000042</v>
          </cell>
          <cell r="E1252" t="str">
            <v>CV5005</v>
          </cell>
        </row>
        <row r="1253">
          <cell r="D1253" t="str">
            <v>CG500000041</v>
          </cell>
          <cell r="E1253" t="str">
            <v>CV5006</v>
          </cell>
        </row>
        <row r="1254">
          <cell r="D1254" t="str">
            <v>CG500000099</v>
          </cell>
          <cell r="E1254" t="str">
            <v>CV5007</v>
          </cell>
        </row>
        <row r="1255">
          <cell r="D1255" t="str">
            <v>CG500000058</v>
          </cell>
          <cell r="E1255" t="str">
            <v>CV5008</v>
          </cell>
        </row>
        <row r="1256">
          <cell r="D1256" t="str">
            <v>CG500000024</v>
          </cell>
          <cell r="E1256" t="str">
            <v>CV5009</v>
          </cell>
        </row>
        <row r="1257">
          <cell r="D1257" t="str">
            <v>CG500000064</v>
          </cell>
          <cell r="E1257" t="str">
            <v>CV5010</v>
          </cell>
        </row>
        <row r="1258">
          <cell r="D1258" t="str">
            <v>CG500000062</v>
          </cell>
          <cell r="E1258" t="str">
            <v>CV5011</v>
          </cell>
        </row>
        <row r="1259">
          <cell r="D1259" t="str">
            <v>CG500000057</v>
          </cell>
          <cell r="E1259" t="str">
            <v>CV5012</v>
          </cell>
        </row>
        <row r="1260">
          <cell r="D1260" t="str">
            <v>CG500000056</v>
          </cell>
          <cell r="E1260" t="str">
            <v>CV5013</v>
          </cell>
        </row>
        <row r="1261">
          <cell r="D1261" t="str">
            <v>CG500000049</v>
          </cell>
          <cell r="E1261" t="str">
            <v>CV5014</v>
          </cell>
        </row>
        <row r="1262">
          <cell r="D1262" t="str">
            <v>CG500000109</v>
          </cell>
          <cell r="E1262" t="str">
            <v>CV5015</v>
          </cell>
        </row>
        <row r="1263">
          <cell r="D1263" t="str">
            <v>CG500000130</v>
          </cell>
          <cell r="E1263" t="str">
            <v>CV5016</v>
          </cell>
        </row>
        <row r="1264">
          <cell r="D1264" t="str">
            <v>CG500000084</v>
          </cell>
          <cell r="E1264" t="str">
            <v>CV5017</v>
          </cell>
        </row>
        <row r="1265">
          <cell r="D1265" t="str">
            <v>CG500000085</v>
          </cell>
          <cell r="E1265" t="str">
            <v>CV5018</v>
          </cell>
        </row>
        <row r="1266">
          <cell r="D1266" t="str">
            <v>CG500000086</v>
          </cell>
          <cell r="E1266" t="str">
            <v>CV5019</v>
          </cell>
        </row>
        <row r="1267">
          <cell r="D1267" t="str">
            <v>CG500000087</v>
          </cell>
          <cell r="E1267" t="str">
            <v>CV5020</v>
          </cell>
        </row>
        <row r="1268">
          <cell r="D1268" t="str">
            <v>CG500000132</v>
          </cell>
          <cell r="E1268" t="str">
            <v>CV5021</v>
          </cell>
        </row>
        <row r="1269">
          <cell r="D1269" t="str">
            <v>CG500000133</v>
          </cell>
          <cell r="E1269" t="str">
            <v>CV5022</v>
          </cell>
        </row>
        <row r="1270">
          <cell r="D1270" t="str">
            <v>CG500000134</v>
          </cell>
          <cell r="E1270" t="str">
            <v>CV5023</v>
          </cell>
        </row>
        <row r="1271">
          <cell r="D1271" t="str">
            <v>CG500000160</v>
          </cell>
          <cell r="E1271" t="str">
            <v>CV5024</v>
          </cell>
        </row>
        <row r="1272">
          <cell r="D1272" t="str">
            <v>CG500000161</v>
          </cell>
          <cell r="E1272" t="str">
            <v>CV5025</v>
          </cell>
        </row>
        <row r="1273">
          <cell r="D1273" t="str">
            <v>CG500000162</v>
          </cell>
          <cell r="E1273" t="str">
            <v>CV5026</v>
          </cell>
        </row>
        <row r="1274">
          <cell r="D1274" t="str">
            <v>CG500000163</v>
          </cell>
          <cell r="E1274" t="str">
            <v>CV5027</v>
          </cell>
        </row>
        <row r="1275">
          <cell r="D1275" t="str">
            <v>CG500000164</v>
          </cell>
          <cell r="E1275" t="str">
            <v>CV5028</v>
          </cell>
        </row>
        <row r="1276">
          <cell r="D1276" t="str">
            <v>CG500000165</v>
          </cell>
          <cell r="E1276" t="str">
            <v>CV5029</v>
          </cell>
        </row>
        <row r="1277">
          <cell r="D1277" t="str">
            <v>CG500000166</v>
          </cell>
          <cell r="E1277" t="str">
            <v>CV5030</v>
          </cell>
        </row>
        <row r="1278">
          <cell r="D1278" t="str">
            <v>CG500000167</v>
          </cell>
          <cell r="E1278" t="str">
            <v>CV5031</v>
          </cell>
        </row>
        <row r="1279">
          <cell r="D1279" t="str">
            <v>CG500000168</v>
          </cell>
          <cell r="E1279" t="str">
            <v>CV5032</v>
          </cell>
        </row>
        <row r="1280">
          <cell r="D1280" t="str">
            <v>CG500000169</v>
          </cell>
          <cell r="E1280" t="str">
            <v>CV5033</v>
          </cell>
        </row>
        <row r="1281">
          <cell r="D1281" t="str">
            <v>CG500000170</v>
          </cell>
          <cell r="E1281" t="str">
            <v>CV5034</v>
          </cell>
        </row>
        <row r="1282">
          <cell r="D1282" t="str">
            <v>CG500000171</v>
          </cell>
          <cell r="E1282" t="str">
            <v>CV5035</v>
          </cell>
        </row>
        <row r="1283">
          <cell r="D1283" t="str">
            <v>CG500000172</v>
          </cell>
          <cell r="E1283" t="str">
            <v>CV5036</v>
          </cell>
        </row>
        <row r="1284">
          <cell r="D1284" t="str">
            <v>CG500000173</v>
          </cell>
          <cell r="E1284" t="str">
            <v>CV5037</v>
          </cell>
        </row>
        <row r="1285">
          <cell r="D1285" t="str">
            <v>CG500000174</v>
          </cell>
          <cell r="E1285" t="str">
            <v>CV5038</v>
          </cell>
        </row>
        <row r="1286">
          <cell r="D1286" t="str">
            <v>CG500000175</v>
          </cell>
          <cell r="E1286" t="str">
            <v>CV5039</v>
          </cell>
        </row>
        <row r="1287">
          <cell r="D1287" t="str">
            <v>CG500000176</v>
          </cell>
          <cell r="E1287" t="str">
            <v>CV5040</v>
          </cell>
        </row>
        <row r="1288">
          <cell r="D1288" t="str">
            <v>CG500000177</v>
          </cell>
          <cell r="E1288" t="str">
            <v>CV5041</v>
          </cell>
        </row>
        <row r="1289">
          <cell r="D1289" t="str">
            <v>CG500000178</v>
          </cell>
          <cell r="E1289" t="str">
            <v>CV5042</v>
          </cell>
        </row>
        <row r="1290">
          <cell r="D1290" t="str">
            <v>CG500000179</v>
          </cell>
          <cell r="E1290" t="str">
            <v>CV5043</v>
          </cell>
        </row>
        <row r="1291">
          <cell r="D1291" t="str">
            <v>CG500000180</v>
          </cell>
          <cell r="E1291" t="str">
            <v>CV5044</v>
          </cell>
        </row>
        <row r="1292">
          <cell r="D1292" t="str">
            <v>CG500000181</v>
          </cell>
          <cell r="E1292" t="str">
            <v>CV5045</v>
          </cell>
        </row>
        <row r="1293">
          <cell r="D1293" t="str">
            <v>CG500000182</v>
          </cell>
          <cell r="E1293" t="str">
            <v>CV5046</v>
          </cell>
        </row>
        <row r="1294">
          <cell r="D1294" t="str">
            <v>CG500000183</v>
          </cell>
          <cell r="E1294" t="str">
            <v>CV5047</v>
          </cell>
        </row>
        <row r="1295">
          <cell r="D1295" t="str">
            <v>CG500000184</v>
          </cell>
          <cell r="E1295" t="str">
            <v>CV5048</v>
          </cell>
        </row>
        <row r="1296">
          <cell r="D1296" t="str">
            <v>CG500000185</v>
          </cell>
          <cell r="E1296" t="str">
            <v>CV5049</v>
          </cell>
        </row>
        <row r="1297">
          <cell r="D1297" t="str">
            <v>CG500000186</v>
          </cell>
          <cell r="E1297" t="str">
            <v>CV5050</v>
          </cell>
        </row>
        <row r="1298">
          <cell r="D1298" t="str">
            <v>CG500000187</v>
          </cell>
          <cell r="E1298" t="str">
            <v>CV5051</v>
          </cell>
        </row>
        <row r="1299">
          <cell r="D1299" t="str">
            <v>CG500000188</v>
          </cell>
          <cell r="E1299" t="str">
            <v>CV5052</v>
          </cell>
        </row>
        <row r="1300">
          <cell r="D1300" t="str">
            <v>CG500000189</v>
          </cell>
          <cell r="E1300" t="str">
            <v>CV5053</v>
          </cell>
        </row>
        <row r="1301">
          <cell r="D1301" t="str">
            <v>CG500000190</v>
          </cell>
          <cell r="E1301" t="str">
            <v>CV5054</v>
          </cell>
        </row>
        <row r="1302">
          <cell r="D1302" t="str">
            <v>CG500000191</v>
          </cell>
          <cell r="E1302" t="str">
            <v>CV5055</v>
          </cell>
        </row>
        <row r="1303">
          <cell r="D1303" t="str">
            <v>CG500000192</v>
          </cell>
          <cell r="E1303" t="str">
            <v>CV5056</v>
          </cell>
        </row>
        <row r="1304">
          <cell r="D1304" t="str">
            <v>CG500000193</v>
          </cell>
          <cell r="E1304" t="str">
            <v>CV5057</v>
          </cell>
        </row>
        <row r="1305">
          <cell r="D1305" t="str">
            <v>CG500000194</v>
          </cell>
          <cell r="E1305" t="str">
            <v>CV5058</v>
          </cell>
        </row>
        <row r="1306">
          <cell r="D1306" t="str">
            <v>CG500000195</v>
          </cell>
          <cell r="E1306" t="str">
            <v>CV5059</v>
          </cell>
        </row>
        <row r="1307">
          <cell r="D1307" t="str">
            <v>CG500000196</v>
          </cell>
          <cell r="E1307" t="str">
            <v>CV5060</v>
          </cell>
        </row>
        <row r="1308">
          <cell r="D1308" t="str">
            <v>CG500000197</v>
          </cell>
          <cell r="E1308" t="str">
            <v>CV5061</v>
          </cell>
        </row>
        <row r="1309">
          <cell r="D1309" t="str">
            <v>CG500000198</v>
          </cell>
          <cell r="E1309" t="str">
            <v>CV5062</v>
          </cell>
        </row>
        <row r="1310">
          <cell r="D1310" t="str">
            <v>CG500000199</v>
          </cell>
          <cell r="E1310" t="str">
            <v>CV5063</v>
          </cell>
        </row>
        <row r="1311">
          <cell r="D1311" t="str">
            <v>CG500000200</v>
          </cell>
          <cell r="E1311" t="str">
            <v>CV5064</v>
          </cell>
        </row>
        <row r="1312">
          <cell r="D1312" t="str">
            <v>CG500000201</v>
          </cell>
          <cell r="E1312" t="str">
            <v>CV5065</v>
          </cell>
        </row>
        <row r="1313">
          <cell r="D1313" t="str">
            <v>CG500000202</v>
          </cell>
          <cell r="E1313" t="str">
            <v>CV5066</v>
          </cell>
        </row>
        <row r="1314">
          <cell r="D1314" t="str">
            <v>CG500000203</v>
          </cell>
          <cell r="E1314" t="str">
            <v>CV5067</v>
          </cell>
        </row>
        <row r="1315">
          <cell r="D1315" t="str">
            <v>CG500000204</v>
          </cell>
          <cell r="E1315" t="str">
            <v>CV5068</v>
          </cell>
        </row>
        <row r="1316">
          <cell r="D1316" t="str">
            <v>CG500000205</v>
          </cell>
          <cell r="E1316" t="str">
            <v>CV5069</v>
          </cell>
        </row>
        <row r="1317">
          <cell r="D1317" t="str">
            <v>CG500000206</v>
          </cell>
          <cell r="E1317" t="str">
            <v>CV5070</v>
          </cell>
        </row>
        <row r="1318">
          <cell r="D1318" t="str">
            <v>CG500000207</v>
          </cell>
          <cell r="E1318" t="str">
            <v>CV5071</v>
          </cell>
        </row>
        <row r="1319">
          <cell r="D1319" t="str">
            <v>CG500000208</v>
          </cell>
          <cell r="E1319" t="str">
            <v>CV5072</v>
          </cell>
        </row>
        <row r="1320">
          <cell r="D1320" t="str">
            <v>CG500000209</v>
          </cell>
          <cell r="E1320" t="str">
            <v>CV5073</v>
          </cell>
        </row>
        <row r="1321">
          <cell r="D1321" t="str">
            <v>CG500000210</v>
          </cell>
          <cell r="E1321" t="str">
            <v>CV5074</v>
          </cell>
        </row>
        <row r="1322">
          <cell r="D1322" t="str">
            <v>CG500000211</v>
          </cell>
          <cell r="E1322" t="str">
            <v>CV5075</v>
          </cell>
        </row>
        <row r="1323">
          <cell r="D1323" t="str">
            <v>CG500000212</v>
          </cell>
          <cell r="E1323" t="str">
            <v>CV5076</v>
          </cell>
        </row>
        <row r="1324">
          <cell r="D1324" t="str">
            <v>CG500000213</v>
          </cell>
          <cell r="E1324" t="str">
            <v>CV5077</v>
          </cell>
        </row>
        <row r="1325">
          <cell r="D1325" t="str">
            <v>CG500000214</v>
          </cell>
          <cell r="E1325" t="str">
            <v>CV5078</v>
          </cell>
        </row>
        <row r="1326">
          <cell r="D1326" t="str">
            <v>CG500000215</v>
          </cell>
          <cell r="E1326" t="str">
            <v>CV5079</v>
          </cell>
        </row>
        <row r="1327">
          <cell r="D1327" t="str">
            <v>CG500000216</v>
          </cell>
          <cell r="E1327" t="str">
            <v>CV5080</v>
          </cell>
        </row>
        <row r="1328">
          <cell r="D1328" t="str">
            <v>CG500000217</v>
          </cell>
          <cell r="E1328" t="str">
            <v>CV5081</v>
          </cell>
        </row>
        <row r="1329">
          <cell r="D1329" t="str">
            <v>CG500000218</v>
          </cell>
          <cell r="E1329" t="str">
            <v>CV5082</v>
          </cell>
        </row>
        <row r="1330">
          <cell r="D1330" t="str">
            <v>CG500000219</v>
          </cell>
          <cell r="E1330" t="str">
            <v>CV5083</v>
          </cell>
        </row>
        <row r="1331">
          <cell r="D1331" t="str">
            <v>CG500000220</v>
          </cell>
          <cell r="E1331" t="str">
            <v>CV5084</v>
          </cell>
        </row>
        <row r="1332">
          <cell r="D1332" t="str">
            <v>CG500000221</v>
          </cell>
          <cell r="E1332" t="str">
            <v>CV5085</v>
          </cell>
        </row>
        <row r="1333">
          <cell r="D1333" t="str">
            <v>CG500000222</v>
          </cell>
          <cell r="E1333" t="str">
            <v>CV5086</v>
          </cell>
        </row>
        <row r="1334">
          <cell r="D1334" t="str">
            <v>CG500000223</v>
          </cell>
          <cell r="E1334" t="str">
            <v>CV5087</v>
          </cell>
        </row>
        <row r="1335">
          <cell r="D1335" t="str">
            <v>CG500000224</v>
          </cell>
          <cell r="E1335" t="str">
            <v>CV5088</v>
          </cell>
        </row>
        <row r="1336">
          <cell r="D1336" t="str">
            <v>CG500000225</v>
          </cell>
          <cell r="E1336" t="str">
            <v>CV5089</v>
          </cell>
        </row>
        <row r="1337">
          <cell r="D1337" t="str">
            <v>CG500000226</v>
          </cell>
          <cell r="E1337" t="str">
            <v>CV5090</v>
          </cell>
        </row>
        <row r="1338">
          <cell r="D1338" t="str">
            <v>CG500000227</v>
          </cell>
          <cell r="E1338" t="str">
            <v>CV5091</v>
          </cell>
        </row>
        <row r="1339">
          <cell r="D1339" t="str">
            <v>CG500000228</v>
          </cell>
          <cell r="E1339" t="str">
            <v>CV5092</v>
          </cell>
        </row>
        <row r="1340">
          <cell r="D1340" t="str">
            <v>CG500000229</v>
          </cell>
          <cell r="E1340" t="str">
            <v>CV5093</v>
          </cell>
        </row>
        <row r="1341">
          <cell r="D1341" t="str">
            <v>CG500000230</v>
          </cell>
          <cell r="E1341" t="str">
            <v>CV5094</v>
          </cell>
        </row>
        <row r="1342">
          <cell r="D1342" t="str">
            <v>CG500000231</v>
          </cell>
          <cell r="E1342" t="str">
            <v>CV5095</v>
          </cell>
        </row>
        <row r="1343">
          <cell r="D1343" t="str">
            <v>CG500000232</v>
          </cell>
          <cell r="E1343" t="str">
            <v>CV5096</v>
          </cell>
        </row>
        <row r="1344">
          <cell r="D1344" t="str">
            <v>CG500000233</v>
          </cell>
          <cell r="E1344" t="str">
            <v>CV5097</v>
          </cell>
        </row>
        <row r="1345">
          <cell r="D1345" t="str">
            <v>CG500000234</v>
          </cell>
          <cell r="E1345" t="str">
            <v>CV5098</v>
          </cell>
        </row>
        <row r="1346">
          <cell r="D1346" t="str">
            <v>CG500000235</v>
          </cell>
          <cell r="E1346" t="str">
            <v>CV5099</v>
          </cell>
        </row>
        <row r="1347">
          <cell r="D1347" t="str">
            <v>CG500000236</v>
          </cell>
          <cell r="E1347" t="str">
            <v>CV5100</v>
          </cell>
        </row>
        <row r="1348">
          <cell r="D1348" t="str">
            <v>CG500000237</v>
          </cell>
          <cell r="E1348" t="str">
            <v>CV5101</v>
          </cell>
        </row>
        <row r="1349">
          <cell r="D1349" t="str">
            <v>CG500000238</v>
          </cell>
          <cell r="E1349" t="str">
            <v>CV5102</v>
          </cell>
        </row>
        <row r="1350">
          <cell r="D1350" t="str">
            <v>CG500000239</v>
          </cell>
          <cell r="E1350" t="str">
            <v>CV5103</v>
          </cell>
        </row>
        <row r="1351">
          <cell r="D1351" t="str">
            <v>CG500000240</v>
          </cell>
          <cell r="E1351" t="str">
            <v>CV5104</v>
          </cell>
        </row>
        <row r="1352">
          <cell r="D1352" t="str">
            <v>CG500000241</v>
          </cell>
          <cell r="E1352" t="str">
            <v>CV5105</v>
          </cell>
        </row>
        <row r="1353">
          <cell r="D1353" t="str">
            <v>CG500000242</v>
          </cell>
          <cell r="E1353" t="str">
            <v>CV5106</v>
          </cell>
        </row>
        <row r="1354">
          <cell r="D1354" t="str">
            <v>CG500000243</v>
          </cell>
          <cell r="E1354" t="str">
            <v>CV5107</v>
          </cell>
        </row>
        <row r="1355">
          <cell r="D1355" t="str">
            <v>CG500000244</v>
          </cell>
          <cell r="E1355" t="str">
            <v>CV5108</v>
          </cell>
        </row>
        <row r="1356">
          <cell r="D1356" t="str">
            <v>CG500000245</v>
          </cell>
          <cell r="E1356" t="str">
            <v>CV5109</v>
          </cell>
        </row>
        <row r="1357">
          <cell r="D1357" t="str">
            <v>CG500000246</v>
          </cell>
          <cell r="E1357" t="str">
            <v>CV5110</v>
          </cell>
        </row>
        <row r="1358">
          <cell r="D1358" t="str">
            <v>CG500000247</v>
          </cell>
          <cell r="E1358" t="str">
            <v>CV5111</v>
          </cell>
        </row>
        <row r="1359">
          <cell r="D1359" t="str">
            <v>CG500000248</v>
          </cell>
          <cell r="E1359" t="str">
            <v>CV5112</v>
          </cell>
        </row>
        <row r="1360">
          <cell r="D1360" t="str">
            <v>CG500000249</v>
          </cell>
          <cell r="E1360" t="str">
            <v>CV5113</v>
          </cell>
        </row>
        <row r="1361">
          <cell r="D1361" t="str">
            <v>CG500000250</v>
          </cell>
          <cell r="E1361" t="str">
            <v>CV5114</v>
          </cell>
        </row>
        <row r="1362">
          <cell r="D1362" t="str">
            <v>CG500000251</v>
          </cell>
          <cell r="E1362" t="str">
            <v>CV5115</v>
          </cell>
        </row>
        <row r="1363">
          <cell r="D1363" t="str">
            <v>CG500000252</v>
          </cell>
          <cell r="E1363" t="str">
            <v>CV5116</v>
          </cell>
        </row>
        <row r="1364">
          <cell r="D1364" t="str">
            <v>CG500000253</v>
          </cell>
          <cell r="E1364" t="str">
            <v>CV5117</v>
          </cell>
        </row>
        <row r="1365">
          <cell r="D1365" t="str">
            <v>CG500000254</v>
          </cell>
          <cell r="E1365" t="str">
            <v>CV5118</v>
          </cell>
        </row>
        <row r="1366">
          <cell r="D1366" t="str">
            <v>CG500000255</v>
          </cell>
          <cell r="E1366" t="str">
            <v>CV5119</v>
          </cell>
        </row>
        <row r="1367">
          <cell r="D1367" t="str">
            <v>CG500000256</v>
          </cell>
          <cell r="E1367" t="str">
            <v>CV5120</v>
          </cell>
        </row>
        <row r="1368">
          <cell r="D1368" t="str">
            <v>CG500000257</v>
          </cell>
          <cell r="E1368" t="str">
            <v>CV5121</v>
          </cell>
        </row>
        <row r="1369">
          <cell r="D1369" t="str">
            <v>CG500000258</v>
          </cell>
          <cell r="E1369" t="str">
            <v>CV5122</v>
          </cell>
        </row>
        <row r="1370">
          <cell r="D1370" t="str">
            <v>CG500000259</v>
          </cell>
          <cell r="E1370" t="str">
            <v>CV5123</v>
          </cell>
        </row>
        <row r="1371">
          <cell r="D1371" t="str">
            <v>CG500000260</v>
          </cell>
          <cell r="E1371" t="str">
            <v>CV5124</v>
          </cell>
        </row>
        <row r="1372">
          <cell r="D1372" t="str">
            <v>CG500000261</v>
          </cell>
          <cell r="E1372" t="str">
            <v>CV5125</v>
          </cell>
        </row>
        <row r="1373">
          <cell r="D1373" t="str">
            <v>CG500000262</v>
          </cell>
          <cell r="E1373" t="str">
            <v>CV5126</v>
          </cell>
        </row>
        <row r="1374">
          <cell r="D1374" t="str">
            <v>CG500000263</v>
          </cell>
          <cell r="E1374" t="str">
            <v>CV5127</v>
          </cell>
        </row>
        <row r="1375">
          <cell r="D1375" t="str">
            <v>CG500000264</v>
          </cell>
          <cell r="E1375" t="str">
            <v>CV5128</v>
          </cell>
        </row>
        <row r="1376">
          <cell r="D1376" t="str">
            <v>CG500000265</v>
          </cell>
          <cell r="E1376" t="str">
            <v>CV5129</v>
          </cell>
        </row>
        <row r="1377">
          <cell r="D1377" t="str">
            <v>CG500000266</v>
          </cell>
          <cell r="E1377" t="str">
            <v>CV5130</v>
          </cell>
        </row>
        <row r="1378">
          <cell r="D1378" t="str">
            <v>CG500000267</v>
          </cell>
          <cell r="E1378" t="str">
            <v>CV5131</v>
          </cell>
        </row>
        <row r="1379">
          <cell r="D1379" t="str">
            <v>CG500000268</v>
          </cell>
          <cell r="E1379" t="str">
            <v>CV5132</v>
          </cell>
        </row>
        <row r="1380">
          <cell r="D1380" t="str">
            <v>CG500000269</v>
          </cell>
          <cell r="E1380" t="str">
            <v>CV5133</v>
          </cell>
        </row>
        <row r="1381">
          <cell r="D1381" t="str">
            <v>CG500000270</v>
          </cell>
          <cell r="E1381" t="str">
            <v>CV5134</v>
          </cell>
        </row>
        <row r="1382">
          <cell r="D1382" t="str">
            <v>CG500000271</v>
          </cell>
          <cell r="E1382" t="str">
            <v>CV5135</v>
          </cell>
        </row>
        <row r="1383">
          <cell r="D1383" t="str">
            <v>CG500000272</v>
          </cell>
          <cell r="E1383" t="str">
            <v>CV5136</v>
          </cell>
        </row>
        <row r="1384">
          <cell r="D1384" t="str">
            <v>CG500000273</v>
          </cell>
          <cell r="E1384" t="str">
            <v>CV5137</v>
          </cell>
        </row>
        <row r="1385">
          <cell r="D1385" t="str">
            <v>CG500000274</v>
          </cell>
          <cell r="E1385" t="str">
            <v>CV5138</v>
          </cell>
        </row>
        <row r="1386">
          <cell r="D1386" t="str">
            <v>CG500000275</v>
          </cell>
          <cell r="E1386" t="str">
            <v>CV5139</v>
          </cell>
        </row>
        <row r="1387">
          <cell r="D1387" t="str">
            <v>CG500000276</v>
          </cell>
          <cell r="E1387" t="str">
            <v>CV5140</v>
          </cell>
        </row>
        <row r="1388">
          <cell r="D1388" t="str">
            <v>CG500000277</v>
          </cell>
          <cell r="E1388" t="str">
            <v>CV5141</v>
          </cell>
        </row>
        <row r="1389">
          <cell r="D1389" t="str">
            <v>CG500000278</v>
          </cell>
          <cell r="E1389" t="str">
            <v>CV5142</v>
          </cell>
        </row>
        <row r="1390">
          <cell r="D1390" t="str">
            <v>CG500000279</v>
          </cell>
          <cell r="E1390" t="str">
            <v>CV5143</v>
          </cell>
        </row>
        <row r="1391">
          <cell r="D1391" t="str">
            <v>CG500000280</v>
          </cell>
          <cell r="E1391" t="str">
            <v>CV5144</v>
          </cell>
        </row>
        <row r="1392">
          <cell r="D1392" t="str">
            <v>CG500000281</v>
          </cell>
          <cell r="E1392" t="str">
            <v>CV5145</v>
          </cell>
        </row>
        <row r="1393">
          <cell r="D1393" t="str">
            <v>CG500000282</v>
          </cell>
          <cell r="E1393" t="str">
            <v>CV5146</v>
          </cell>
        </row>
        <row r="1394">
          <cell r="D1394" t="str">
            <v>CG500000283</v>
          </cell>
          <cell r="E1394" t="str">
            <v>CV5147</v>
          </cell>
        </row>
        <row r="1395">
          <cell r="D1395" t="str">
            <v>CG500000284</v>
          </cell>
          <cell r="E1395" t="str">
            <v>CV5148</v>
          </cell>
        </row>
        <row r="1396">
          <cell r="D1396" t="str">
            <v>CG500000285</v>
          </cell>
          <cell r="E1396" t="str">
            <v>CV5149</v>
          </cell>
        </row>
        <row r="1397">
          <cell r="D1397" t="str">
            <v>CG500000286</v>
          </cell>
          <cell r="E1397" t="str">
            <v>CV5150</v>
          </cell>
        </row>
        <row r="1398">
          <cell r="D1398" t="str">
            <v>CG500000287</v>
          </cell>
          <cell r="E1398" t="str">
            <v>CV5151</v>
          </cell>
        </row>
        <row r="1399">
          <cell r="D1399" t="str">
            <v>CG500000288</v>
          </cell>
          <cell r="E1399" t="str">
            <v>CV5152</v>
          </cell>
        </row>
        <row r="1400">
          <cell r="D1400" t="str">
            <v>CG500000289</v>
          </cell>
          <cell r="E1400" t="str">
            <v>CV5153</v>
          </cell>
        </row>
        <row r="1401">
          <cell r="D1401" t="str">
            <v>CG500000290</v>
          </cell>
          <cell r="E1401" t="str">
            <v>CV5154</v>
          </cell>
        </row>
        <row r="1402">
          <cell r="D1402" t="str">
            <v>CG500000291</v>
          </cell>
          <cell r="E1402" t="str">
            <v>CV5155</v>
          </cell>
        </row>
        <row r="1403">
          <cell r="D1403" t="str">
            <v>CG500000292</v>
          </cell>
          <cell r="E1403" t="str">
            <v>CV5156</v>
          </cell>
        </row>
        <row r="1404">
          <cell r="D1404" t="str">
            <v>CG500000293</v>
          </cell>
          <cell r="E1404" t="str">
            <v>CV5157</v>
          </cell>
        </row>
        <row r="1405">
          <cell r="D1405" t="str">
            <v>CG500000294</v>
          </cell>
          <cell r="E1405" t="str">
            <v>CV5158</v>
          </cell>
        </row>
        <row r="1406">
          <cell r="D1406" t="str">
            <v>CG500000295</v>
          </cell>
          <cell r="E1406" t="str">
            <v>CV5159</v>
          </cell>
        </row>
        <row r="1407">
          <cell r="D1407" t="str">
            <v>CG500000296</v>
          </cell>
          <cell r="E1407" t="str">
            <v>CV5160</v>
          </cell>
        </row>
        <row r="1408">
          <cell r="D1408" t="str">
            <v>CG500000297</v>
          </cell>
          <cell r="E1408" t="str">
            <v>CV5161</v>
          </cell>
        </row>
        <row r="1409">
          <cell r="D1409" t="str">
            <v>CG500000298</v>
          </cell>
          <cell r="E1409" t="str">
            <v>CV5162</v>
          </cell>
        </row>
        <row r="1410">
          <cell r="D1410" t="str">
            <v>CG500000075</v>
          </cell>
          <cell r="E1410" t="str">
            <v>CV5163</v>
          </cell>
        </row>
        <row r="1411">
          <cell r="D1411" t="str">
            <v>CG500000082</v>
          </cell>
          <cell r="E1411" t="str">
            <v>CV5164</v>
          </cell>
        </row>
        <row r="1412">
          <cell r="D1412" t="str">
            <v>CG500000087</v>
          </cell>
          <cell r="E1412" t="str">
            <v>CV5165</v>
          </cell>
        </row>
        <row r="1413">
          <cell r="D1413" t="str">
            <v>CG500000098</v>
          </cell>
          <cell r="E1413" t="str">
            <v>CV5166</v>
          </cell>
        </row>
        <row r="1414">
          <cell r="D1414" t="str">
            <v>CG500000330</v>
          </cell>
          <cell r="E1414" t="str">
            <v>CV5167</v>
          </cell>
        </row>
        <row r="1415">
          <cell r="D1415" t="str">
            <v>CG600000011</v>
          </cell>
          <cell r="E1415" t="str">
            <v>CV6000</v>
          </cell>
        </row>
        <row r="1416">
          <cell r="D1416" t="str">
            <v>CG600000012</v>
          </cell>
          <cell r="E1416" t="str">
            <v>CV6001</v>
          </cell>
        </row>
        <row r="1417">
          <cell r="D1417" t="str">
            <v>GC500000766</v>
          </cell>
          <cell r="E1417" t="str">
            <v>CV6002</v>
          </cell>
        </row>
        <row r="1418">
          <cell r="D1418" t="str">
            <v>CG600000031</v>
          </cell>
          <cell r="E1418" t="str">
            <v>CV6003</v>
          </cell>
        </row>
        <row r="1419">
          <cell r="D1419" t="str">
            <v>C4580010010</v>
          </cell>
          <cell r="E1419" t="str">
            <v>CV6004</v>
          </cell>
        </row>
        <row r="1420">
          <cell r="D1420" t="str">
            <v>C7550040020</v>
          </cell>
          <cell r="E1420" t="str">
            <v>CV6005</v>
          </cell>
        </row>
        <row r="1421">
          <cell r="D1421" t="str">
            <v>CG500001547</v>
          </cell>
          <cell r="E1421" t="str">
            <v>CV6006</v>
          </cell>
        </row>
        <row r="1422">
          <cell r="D1422" t="str">
            <v>CG600000011</v>
          </cell>
          <cell r="E1422" t="str">
            <v>CV6007</v>
          </cell>
        </row>
        <row r="1423">
          <cell r="D1423" t="str">
            <v>CG500001548</v>
          </cell>
          <cell r="E1423" t="str">
            <v>CV6008</v>
          </cell>
        </row>
        <row r="1424">
          <cell r="D1424" t="str">
            <v>GC500000767</v>
          </cell>
          <cell r="E1424" t="str">
            <v>CV6009</v>
          </cell>
        </row>
        <row r="1425">
          <cell r="D1425" t="str">
            <v>C7550060140</v>
          </cell>
          <cell r="E1425" t="str">
            <v>CV6010</v>
          </cell>
        </row>
        <row r="1426">
          <cell r="D1426" t="str">
            <v>C7550060140</v>
          </cell>
          <cell r="E1426" t="str">
            <v>CV6011</v>
          </cell>
        </row>
        <row r="1427">
          <cell r="D1427" t="str">
            <v>C7550060140</v>
          </cell>
          <cell r="E1427" t="str">
            <v>CV6012</v>
          </cell>
        </row>
        <row r="1428">
          <cell r="D1428" t="str">
            <v>C7550060070</v>
          </cell>
          <cell r="E1428" t="str">
            <v>CV6013</v>
          </cell>
        </row>
        <row r="1429">
          <cell r="D1429" t="str">
            <v>C7550060070</v>
          </cell>
          <cell r="E1429" t="str">
            <v>CV6014</v>
          </cell>
        </row>
        <row r="1430">
          <cell r="D1430" t="str">
            <v>CG600000012</v>
          </cell>
          <cell r="E1430" t="str">
            <v>CV6015</v>
          </cell>
        </row>
        <row r="1431">
          <cell r="D1431" t="str">
            <v>CG500001550</v>
          </cell>
          <cell r="E1431" t="str">
            <v>CV6016</v>
          </cell>
        </row>
        <row r="1432">
          <cell r="D1432" t="str">
            <v>C1020070005</v>
          </cell>
          <cell r="E1432" t="str">
            <v>CV6017</v>
          </cell>
        </row>
        <row r="1433">
          <cell r="D1433" t="str">
            <v>C4562000016</v>
          </cell>
          <cell r="E1433" t="str">
            <v>CV7001</v>
          </cell>
        </row>
        <row r="1434">
          <cell r="D1434" t="str">
            <v>CG500001521</v>
          </cell>
          <cell r="E1434" t="str">
            <v>CV7002</v>
          </cell>
        </row>
        <row r="1435">
          <cell r="D1435" t="str">
            <v>C1050000010</v>
          </cell>
          <cell r="E1435" t="str">
            <v>CV7003</v>
          </cell>
        </row>
        <row r="1436">
          <cell r="D1436" t="str">
            <v>C5020000005</v>
          </cell>
          <cell r="E1436" t="str">
            <v>CV7004</v>
          </cell>
        </row>
        <row r="1437">
          <cell r="D1437" t="str">
            <v>C5020000010</v>
          </cell>
          <cell r="E1437" t="str">
            <v>CV7005</v>
          </cell>
        </row>
        <row r="1438">
          <cell r="D1438" t="str">
            <v>C5020000005</v>
          </cell>
          <cell r="E1438" t="str">
            <v>CV7006</v>
          </cell>
        </row>
        <row r="1439">
          <cell r="D1439" t="str">
            <v>C4564000014</v>
          </cell>
          <cell r="E1439" t="str">
            <v>CV7007</v>
          </cell>
        </row>
        <row r="1440">
          <cell r="D1440" t="str">
            <v>CG600000011</v>
          </cell>
          <cell r="E1440" t="str">
            <v>CV7008</v>
          </cell>
        </row>
        <row r="1441">
          <cell r="D1441" t="str">
            <v>CG600000011</v>
          </cell>
          <cell r="E1441" t="str">
            <v>CV7009</v>
          </cell>
        </row>
        <row r="1442">
          <cell r="D1442" t="str">
            <v>CG600000011</v>
          </cell>
          <cell r="E1442" t="str">
            <v>CV7010</v>
          </cell>
        </row>
        <row r="1443">
          <cell r="D1443" t="str">
            <v>GC500000768</v>
          </cell>
          <cell r="E1443" t="str">
            <v>CV9001</v>
          </cell>
        </row>
        <row r="1444">
          <cell r="D1444" t="str">
            <v>GC500000769</v>
          </cell>
          <cell r="E1444" t="str">
            <v>CV9002</v>
          </cell>
        </row>
        <row r="1445">
          <cell r="D1445" t="str">
            <v>C4532020005</v>
          </cell>
          <cell r="E1445" t="str">
            <v>CV9003</v>
          </cell>
        </row>
        <row r="1446">
          <cell r="D1446" t="str">
            <v>GC500000770</v>
          </cell>
          <cell r="E1446" t="str">
            <v>CV9004</v>
          </cell>
        </row>
        <row r="1447">
          <cell r="D1447" t="str">
            <v>GC500000771</v>
          </cell>
          <cell r="E1447" t="str">
            <v>CV9005</v>
          </cell>
        </row>
        <row r="1448">
          <cell r="D1448" t="str">
            <v>CG500000109</v>
          </cell>
          <cell r="E1448" t="str">
            <v>CV9006</v>
          </cell>
        </row>
        <row r="1449">
          <cell r="D1449" t="str">
            <v>GC500000772</v>
          </cell>
          <cell r="E1449" t="str">
            <v>CV9007</v>
          </cell>
        </row>
        <row r="1450">
          <cell r="D1450" t="str">
            <v>C4576000024</v>
          </cell>
          <cell r="E1450" t="str">
            <v>CV9008</v>
          </cell>
        </row>
        <row r="1451">
          <cell r="D1451" t="str">
            <v>C1050000010</v>
          </cell>
          <cell r="E1451" t="str">
            <v>CV9009</v>
          </cell>
        </row>
        <row r="1452">
          <cell r="D1452" t="str">
            <v>GC500000773</v>
          </cell>
          <cell r="E1452" t="str">
            <v>CV9010</v>
          </cell>
        </row>
        <row r="1453">
          <cell r="D1453" t="str">
            <v>C2505020020</v>
          </cell>
          <cell r="E1453" t="str">
            <v>CV9011</v>
          </cell>
        </row>
        <row r="1454">
          <cell r="D1454" t="str">
            <v>C4552000056</v>
          </cell>
          <cell r="E1454" t="str">
            <v>CV9012</v>
          </cell>
        </row>
        <row r="1455">
          <cell r="D1455" t="str">
            <v>C1020070005</v>
          </cell>
          <cell r="E1455" t="str">
            <v>CV9013</v>
          </cell>
        </row>
        <row r="1456">
          <cell r="D1456" t="str">
            <v>C7536200005</v>
          </cell>
          <cell r="E1456" t="str">
            <v>CV9014</v>
          </cell>
        </row>
        <row r="1457">
          <cell r="D1457" t="str">
            <v>C7550060070</v>
          </cell>
          <cell r="E1457" t="str">
            <v>CV9015</v>
          </cell>
        </row>
        <row r="1458">
          <cell r="D1458" t="str">
            <v>C4532020010</v>
          </cell>
          <cell r="E1458" t="str">
            <v>CV9300</v>
          </cell>
        </row>
        <row r="1459">
          <cell r="D1459" t="str">
            <v>CG500000468</v>
          </cell>
          <cell r="E1459" t="str">
            <v>CV9301</v>
          </cell>
        </row>
        <row r="1460">
          <cell r="D1460" t="str">
            <v>CG500000004</v>
          </cell>
          <cell r="E1460" t="str">
            <v>CV9601</v>
          </cell>
        </row>
        <row r="1461">
          <cell r="D1461" t="str">
            <v>GC500000774</v>
          </cell>
          <cell r="E1461" t="str">
            <v>CV9602</v>
          </cell>
        </row>
        <row r="1462">
          <cell r="D1462" t="str">
            <v>GC500000775</v>
          </cell>
          <cell r="E1462" t="str">
            <v>CV9603</v>
          </cell>
        </row>
        <row r="1463">
          <cell r="D1463" t="str">
            <v>C4532020005</v>
          </cell>
          <cell r="E1463" t="str">
            <v>CV9604</v>
          </cell>
        </row>
        <row r="1464">
          <cell r="D1464" t="str">
            <v>C1020070005</v>
          </cell>
          <cell r="E1464" t="str">
            <v>CV9605</v>
          </cell>
        </row>
        <row r="1465">
          <cell r="D1465" t="str">
            <v>C4532020005</v>
          </cell>
          <cell r="E1465" t="str">
            <v>CV9606</v>
          </cell>
        </row>
        <row r="1466">
          <cell r="D1466" t="str">
            <v>C7536100030</v>
          </cell>
          <cell r="E1466" t="str">
            <v>CV9607</v>
          </cell>
        </row>
        <row r="1467">
          <cell r="D1467" t="str">
            <v>GC500000776</v>
          </cell>
          <cell r="E1467" t="str">
            <v>CV9608</v>
          </cell>
        </row>
        <row r="1468">
          <cell r="D1468" t="str">
            <v>C5020000005</v>
          </cell>
          <cell r="E1468" t="str">
            <v>CV9609</v>
          </cell>
        </row>
        <row r="1469">
          <cell r="D1469" t="str">
            <v>C7550040020</v>
          </cell>
          <cell r="E1469" t="str">
            <v>CV9610</v>
          </cell>
        </row>
        <row r="1470">
          <cell r="D1470" t="str">
            <v>C7550040020</v>
          </cell>
          <cell r="E1470" t="str">
            <v>CV9611</v>
          </cell>
        </row>
        <row r="1471">
          <cell r="D1471" t="str">
            <v>CG500000264</v>
          </cell>
          <cell r="E1471" t="str">
            <v>CV9901</v>
          </cell>
        </row>
        <row r="1472">
          <cell r="D1472" t="str">
            <v>C4552000056</v>
          </cell>
          <cell r="E1472" t="str">
            <v>CV9902</v>
          </cell>
        </row>
        <row r="1473">
          <cell r="D1473" t="str">
            <v>CG500000042</v>
          </cell>
          <cell r="E1473" t="str">
            <v>CV9903</v>
          </cell>
        </row>
        <row r="1474">
          <cell r="D1474" t="str">
            <v>CG500000008</v>
          </cell>
          <cell r="E1474" t="str">
            <v>CV9904</v>
          </cell>
        </row>
        <row r="1475">
          <cell r="D1475" t="str">
            <v>C7550040020</v>
          </cell>
          <cell r="E1475" t="str">
            <v>CV9905</v>
          </cell>
        </row>
        <row r="1476">
          <cell r="D1476" t="str">
            <v>GC500000777</v>
          </cell>
          <cell r="E1476" t="str">
            <v>CW0001</v>
          </cell>
        </row>
        <row r="1477">
          <cell r="D1477" t="str">
            <v>GC500000778</v>
          </cell>
          <cell r="E1477" t="str">
            <v>CX0009</v>
          </cell>
        </row>
        <row r="1478">
          <cell r="D1478" t="str">
            <v>C1020070015</v>
          </cell>
          <cell r="E1478" t="str">
            <v>CX0010</v>
          </cell>
        </row>
        <row r="1479">
          <cell r="D1479" t="str">
            <v>C3565000005</v>
          </cell>
          <cell r="E1479" t="str">
            <v>CX0012</v>
          </cell>
        </row>
        <row r="1480">
          <cell r="D1480" t="str">
            <v>C3570000030</v>
          </cell>
          <cell r="E1480" t="str">
            <v>CX0013</v>
          </cell>
        </row>
        <row r="1481">
          <cell r="D1481" t="str">
            <v>C3570000005</v>
          </cell>
          <cell r="E1481" t="str">
            <v>CX0014</v>
          </cell>
        </row>
        <row r="1482">
          <cell r="D1482" t="str">
            <v>C3570000015</v>
          </cell>
          <cell r="E1482" t="str">
            <v>CX0015</v>
          </cell>
        </row>
        <row r="1483">
          <cell r="D1483" t="str">
            <v>GC500000779</v>
          </cell>
          <cell r="E1483" t="str">
            <v>CX0016</v>
          </cell>
        </row>
        <row r="1484">
          <cell r="D1484" t="str">
            <v>C3570000035</v>
          </cell>
          <cell r="E1484" t="str">
            <v>CX0017</v>
          </cell>
        </row>
        <row r="1485">
          <cell r="D1485" t="str">
            <v>C4580160005</v>
          </cell>
          <cell r="E1485" t="str">
            <v>CX0030</v>
          </cell>
        </row>
        <row r="1486">
          <cell r="D1486" t="str">
            <v>C4580010005</v>
          </cell>
          <cell r="E1486" t="str">
            <v>CX0034</v>
          </cell>
        </row>
        <row r="1487">
          <cell r="D1487" t="str">
            <v>C9525010005</v>
          </cell>
          <cell r="E1487" t="str">
            <v>CX0040</v>
          </cell>
        </row>
        <row r="1488">
          <cell r="D1488" t="str">
            <v>C4512000010</v>
          </cell>
          <cell r="E1488" t="str">
            <v>CX0042</v>
          </cell>
        </row>
        <row r="1489">
          <cell r="D1489" t="str">
            <v>C3530000005</v>
          </cell>
          <cell r="E1489" t="str">
            <v>CX0044</v>
          </cell>
        </row>
        <row r="1490">
          <cell r="D1490" t="str">
            <v>C9525010105</v>
          </cell>
          <cell r="E1490" t="str">
            <v>CX0045</v>
          </cell>
        </row>
        <row r="1491">
          <cell r="D1491" t="str">
            <v>C9525010055</v>
          </cell>
          <cell r="E1491" t="str">
            <v>CX0049</v>
          </cell>
        </row>
        <row r="1492">
          <cell r="D1492" t="str">
            <v>C3555000005</v>
          </cell>
          <cell r="E1492" t="str">
            <v>CX0056</v>
          </cell>
        </row>
        <row r="1493">
          <cell r="D1493" t="str">
            <v>C3505000005</v>
          </cell>
          <cell r="E1493" t="str">
            <v>CX0057</v>
          </cell>
        </row>
        <row r="1494">
          <cell r="D1494" t="str">
            <v>C3510000005</v>
          </cell>
          <cell r="E1494" t="str">
            <v>CX0058</v>
          </cell>
        </row>
        <row r="1495">
          <cell r="D1495" t="str">
            <v>C3515000005</v>
          </cell>
          <cell r="E1495" t="str">
            <v>CX0059</v>
          </cell>
        </row>
        <row r="1496">
          <cell r="D1496" t="str">
            <v>C3515000020</v>
          </cell>
          <cell r="E1496" t="str">
            <v>CX0060</v>
          </cell>
        </row>
        <row r="1497">
          <cell r="D1497" t="str">
            <v>C3510000010</v>
          </cell>
          <cell r="E1497" t="str">
            <v>CX0061</v>
          </cell>
        </row>
        <row r="1498">
          <cell r="D1498" t="str">
            <v>C3515000010</v>
          </cell>
          <cell r="E1498" t="str">
            <v>CX0062</v>
          </cell>
        </row>
        <row r="1499">
          <cell r="D1499" t="str">
            <v>C3515000015</v>
          </cell>
          <cell r="E1499" t="str">
            <v>CX0063</v>
          </cell>
        </row>
        <row r="1500">
          <cell r="D1500" t="str">
            <v>C3535000005</v>
          </cell>
          <cell r="E1500" t="str">
            <v>CX0064</v>
          </cell>
        </row>
        <row r="1501">
          <cell r="D1501" t="str">
            <v>C3535000020</v>
          </cell>
          <cell r="E1501" t="str">
            <v>CX0065</v>
          </cell>
        </row>
        <row r="1502">
          <cell r="D1502" t="str">
            <v>C4010010005</v>
          </cell>
          <cell r="E1502" t="str">
            <v>CX0066</v>
          </cell>
        </row>
        <row r="1503">
          <cell r="D1503" t="str">
            <v>C4010010010</v>
          </cell>
          <cell r="E1503" t="str">
            <v>CX0067</v>
          </cell>
        </row>
        <row r="1504">
          <cell r="D1504" t="str">
            <v>C4010010020</v>
          </cell>
          <cell r="E1504" t="str">
            <v>CX0068</v>
          </cell>
        </row>
        <row r="1505">
          <cell r="D1505" t="str">
            <v>C4010010025</v>
          </cell>
          <cell r="E1505" t="str">
            <v>CX0069</v>
          </cell>
        </row>
        <row r="1506">
          <cell r="D1506" t="str">
            <v>C4010010035</v>
          </cell>
          <cell r="E1506" t="str">
            <v>CX0070</v>
          </cell>
        </row>
        <row r="1507">
          <cell r="D1507" t="str">
            <v>C4010010045</v>
          </cell>
          <cell r="E1507" t="str">
            <v>CX0071</v>
          </cell>
        </row>
        <row r="1508">
          <cell r="D1508" t="str">
            <v>C4010010100</v>
          </cell>
          <cell r="E1508" t="str">
            <v>CX0072</v>
          </cell>
        </row>
        <row r="1509">
          <cell r="D1509" t="str">
            <v>C4010010110</v>
          </cell>
          <cell r="E1509" t="str">
            <v>CX0073</v>
          </cell>
        </row>
        <row r="1510">
          <cell r="D1510" t="str">
            <v>C4010010155</v>
          </cell>
          <cell r="E1510" t="str">
            <v>CX0074</v>
          </cell>
        </row>
        <row r="1511">
          <cell r="D1511" t="str">
            <v>C4010010170</v>
          </cell>
          <cell r="E1511" t="str">
            <v>CX0075</v>
          </cell>
        </row>
        <row r="1512">
          <cell r="D1512" t="str">
            <v>C4010010195</v>
          </cell>
          <cell r="E1512" t="str">
            <v>CX0076</v>
          </cell>
        </row>
        <row r="1513">
          <cell r="D1513" t="str">
            <v>C4010010205</v>
          </cell>
          <cell r="E1513" t="str">
            <v>CX0077</v>
          </cell>
        </row>
        <row r="1514">
          <cell r="D1514" t="str">
            <v>C4010010210</v>
          </cell>
          <cell r="E1514" t="str">
            <v>CX0078</v>
          </cell>
        </row>
        <row r="1515">
          <cell r="D1515" t="str">
            <v>C4010010215</v>
          </cell>
          <cell r="E1515" t="str">
            <v>CX0079</v>
          </cell>
        </row>
        <row r="1516">
          <cell r="D1516" t="str">
            <v>C4010010220</v>
          </cell>
          <cell r="E1516" t="str">
            <v>CX0080</v>
          </cell>
        </row>
        <row r="1517">
          <cell r="D1517" t="str">
            <v>C4010020010</v>
          </cell>
          <cell r="E1517" t="str">
            <v>CX0081</v>
          </cell>
        </row>
        <row r="1518">
          <cell r="D1518" t="str">
            <v>C4010020030</v>
          </cell>
          <cell r="E1518" t="str">
            <v>CX0082</v>
          </cell>
        </row>
        <row r="1519">
          <cell r="D1519" t="str">
            <v>C4010020080</v>
          </cell>
          <cell r="E1519" t="str">
            <v>CX0083</v>
          </cell>
        </row>
        <row r="1520">
          <cell r="D1520" t="str">
            <v>C4010020085</v>
          </cell>
          <cell r="E1520" t="str">
            <v>CX0084</v>
          </cell>
        </row>
        <row r="1521">
          <cell r="D1521" t="str">
            <v>C4010050025</v>
          </cell>
          <cell r="E1521" t="str">
            <v>CX0085</v>
          </cell>
        </row>
        <row r="1522">
          <cell r="D1522" t="str">
            <v>C4020010005</v>
          </cell>
          <cell r="E1522" t="str">
            <v>CX0086</v>
          </cell>
        </row>
        <row r="1523">
          <cell r="D1523" t="str">
            <v>CG500000007</v>
          </cell>
          <cell r="E1523" t="str">
            <v>CX5000</v>
          </cell>
        </row>
        <row r="1524">
          <cell r="D1524" t="str">
            <v>CG500000107</v>
          </cell>
          <cell r="E1524" t="str">
            <v>CX5001</v>
          </cell>
        </row>
        <row r="1525">
          <cell r="D1525" t="str">
            <v>CG500000299</v>
          </cell>
          <cell r="E1525" t="str">
            <v>CX5002</v>
          </cell>
        </row>
        <row r="1526">
          <cell r="D1526" t="str">
            <v>CG500000300</v>
          </cell>
          <cell r="E1526" t="str">
            <v>CX5003</v>
          </cell>
        </row>
        <row r="1527">
          <cell r="D1527" t="str">
            <v>CG500000301</v>
          </cell>
          <cell r="E1527" t="str">
            <v>CX5004</v>
          </cell>
        </row>
        <row r="1528">
          <cell r="D1528" t="str">
            <v>CG500000302</v>
          </cell>
          <cell r="E1528" t="str">
            <v>CX5005</v>
          </cell>
        </row>
        <row r="1529">
          <cell r="D1529" t="str">
            <v>CG500000063</v>
          </cell>
          <cell r="E1529" t="str">
            <v>CX5006</v>
          </cell>
        </row>
        <row r="1530">
          <cell r="D1530" t="str">
            <v>CG500000303</v>
          </cell>
          <cell r="E1530" t="str">
            <v>CX5051</v>
          </cell>
        </row>
        <row r="1531">
          <cell r="D1531" t="str">
            <v>CG500000304</v>
          </cell>
          <cell r="E1531" t="str">
            <v>CX5052</v>
          </cell>
        </row>
        <row r="1532">
          <cell r="D1532" t="str">
            <v>CG500000305</v>
          </cell>
          <cell r="E1532" t="str">
            <v>CX5053</v>
          </cell>
        </row>
        <row r="1533">
          <cell r="D1533" t="str">
            <v>CG500000306</v>
          </cell>
          <cell r="E1533" t="str">
            <v>CX5054</v>
          </cell>
        </row>
        <row r="1534">
          <cell r="D1534" t="str">
            <v>CG600000014</v>
          </cell>
          <cell r="E1534" t="str">
            <v>CX6000</v>
          </cell>
        </row>
        <row r="1535">
          <cell r="D1535" t="str">
            <v>GC500000780</v>
          </cell>
          <cell r="E1535" t="str">
            <v>CX6001</v>
          </cell>
        </row>
        <row r="1536">
          <cell r="D1536" t="str">
            <v>GC500000781</v>
          </cell>
          <cell r="E1536" t="str">
            <v>CX6002</v>
          </cell>
        </row>
        <row r="1537">
          <cell r="D1537" t="str">
            <v>GC500000782</v>
          </cell>
          <cell r="E1537" t="str">
            <v>CX6003</v>
          </cell>
        </row>
        <row r="1538">
          <cell r="D1538" t="str">
            <v>GC500000783</v>
          </cell>
          <cell r="E1538" t="str">
            <v>CX6004</v>
          </cell>
        </row>
        <row r="1539">
          <cell r="D1539" t="str">
            <v>C3570000030</v>
          </cell>
          <cell r="E1539" t="str">
            <v>CX6005</v>
          </cell>
        </row>
        <row r="1540">
          <cell r="D1540" t="str">
            <v>CG500000303</v>
          </cell>
          <cell r="E1540" t="str">
            <v>CX6006</v>
          </cell>
        </row>
        <row r="1541">
          <cell r="D1541" t="str">
            <v>C9525010055</v>
          </cell>
          <cell r="E1541" t="str">
            <v>CX6007</v>
          </cell>
        </row>
        <row r="1542">
          <cell r="D1542" t="str">
            <v>GC500000784</v>
          </cell>
          <cell r="E1542" t="str">
            <v>CX6008</v>
          </cell>
        </row>
        <row r="1543">
          <cell r="D1543" t="str">
            <v>C9525010005</v>
          </cell>
          <cell r="E1543" t="str">
            <v>CX6009</v>
          </cell>
        </row>
        <row r="1544">
          <cell r="D1544" t="str">
            <v>GC500000785</v>
          </cell>
          <cell r="E1544" t="str">
            <v>CX7001</v>
          </cell>
        </row>
        <row r="1545">
          <cell r="D1545" t="str">
            <v>GC500000786</v>
          </cell>
          <cell r="E1545" t="str">
            <v>CX7002</v>
          </cell>
        </row>
        <row r="1546">
          <cell r="D1546" t="str">
            <v>GC500000787</v>
          </cell>
          <cell r="E1546" t="str">
            <v>CX7003</v>
          </cell>
        </row>
        <row r="1547">
          <cell r="D1547" t="str">
            <v>C9525010105</v>
          </cell>
          <cell r="E1547" t="str">
            <v>CX7004</v>
          </cell>
        </row>
        <row r="1548">
          <cell r="D1548" t="str">
            <v>GC500000788</v>
          </cell>
          <cell r="E1548" t="str">
            <v>CX7005</v>
          </cell>
        </row>
        <row r="1549">
          <cell r="D1549" t="str">
            <v>GC500000789</v>
          </cell>
          <cell r="E1549" t="str">
            <v>CX7006</v>
          </cell>
        </row>
        <row r="1550">
          <cell r="D1550" t="str">
            <v>GC500000790</v>
          </cell>
          <cell r="E1550" t="str">
            <v>CX7007</v>
          </cell>
        </row>
        <row r="1551">
          <cell r="D1551" t="str">
            <v>GC500000791</v>
          </cell>
          <cell r="E1551" t="str">
            <v>CX7008</v>
          </cell>
        </row>
        <row r="1552">
          <cell r="D1552" t="str">
            <v>GC500000792</v>
          </cell>
          <cell r="E1552" t="str">
            <v>CX7009</v>
          </cell>
        </row>
        <row r="1553">
          <cell r="D1553" t="str">
            <v>C3570000015</v>
          </cell>
          <cell r="E1553" t="str">
            <v>CX7010</v>
          </cell>
        </row>
        <row r="1554">
          <cell r="D1554" t="str">
            <v>GC500000793</v>
          </cell>
          <cell r="E1554" t="str">
            <v>CX7011</v>
          </cell>
        </row>
        <row r="1555">
          <cell r="D1555" t="str">
            <v>GC500000794</v>
          </cell>
          <cell r="E1555" t="str">
            <v>CX7012</v>
          </cell>
        </row>
        <row r="1556">
          <cell r="D1556" t="str">
            <v>CG500000303</v>
          </cell>
          <cell r="E1556" t="str">
            <v>CX7013</v>
          </cell>
        </row>
        <row r="1557">
          <cell r="D1557" t="str">
            <v>GC500000795</v>
          </cell>
          <cell r="E1557" t="str">
            <v>CX7014</v>
          </cell>
        </row>
        <row r="1558">
          <cell r="D1558" t="str">
            <v>GC500000796</v>
          </cell>
          <cell r="E1558" t="str">
            <v>CX7015</v>
          </cell>
        </row>
        <row r="1559">
          <cell r="D1559" t="str">
            <v>CG500000306</v>
          </cell>
          <cell r="E1559" t="str">
            <v>CX7016</v>
          </cell>
        </row>
        <row r="1560">
          <cell r="D1560" t="str">
            <v>GC500000797</v>
          </cell>
          <cell r="E1560" t="str">
            <v>CX7017</v>
          </cell>
        </row>
        <row r="1561">
          <cell r="D1561" t="str">
            <v>GC500000798</v>
          </cell>
          <cell r="E1561" t="str">
            <v>CX9001</v>
          </cell>
        </row>
        <row r="1562">
          <cell r="D1562" t="str">
            <v>GC500000799</v>
          </cell>
          <cell r="E1562" t="str">
            <v>CX9002</v>
          </cell>
        </row>
        <row r="1563">
          <cell r="D1563" t="str">
            <v>C5000000433</v>
          </cell>
          <cell r="E1563" t="str">
            <v>CX9301</v>
          </cell>
        </row>
        <row r="1564">
          <cell r="D1564" t="str">
            <v>C3510000005</v>
          </cell>
          <cell r="E1564" t="str">
            <v>CX9601</v>
          </cell>
        </row>
        <row r="1565">
          <cell r="D1565" t="str">
            <v>GC500000800</v>
          </cell>
          <cell r="E1565" t="str">
            <v>CX9602</v>
          </cell>
        </row>
        <row r="1566">
          <cell r="D1566" t="str">
            <v>GC500000801</v>
          </cell>
          <cell r="E1566" t="str">
            <v>CX9603</v>
          </cell>
        </row>
        <row r="1567">
          <cell r="D1567" t="str">
            <v>C3570000030</v>
          </cell>
          <cell r="E1567" t="str">
            <v>CX9901</v>
          </cell>
        </row>
        <row r="1568">
          <cell r="D1568" t="str">
            <v>C3565000010</v>
          </cell>
          <cell r="E1568" t="str">
            <v>CY0024</v>
          </cell>
        </row>
        <row r="1569">
          <cell r="D1569" t="str">
            <v>C6085000005</v>
          </cell>
          <cell r="E1569" t="str">
            <v>CY0072</v>
          </cell>
        </row>
        <row r="1570">
          <cell r="D1570" t="str">
            <v>M1010180001</v>
          </cell>
          <cell r="E1570" t="str">
            <v>CY0079</v>
          </cell>
        </row>
        <row r="1571">
          <cell r="D1571" t="str">
            <v>M1030150001</v>
          </cell>
          <cell r="E1571" t="str">
            <v>CY0086</v>
          </cell>
        </row>
        <row r="1572">
          <cell r="D1572" t="str">
            <v>M1030160001</v>
          </cell>
          <cell r="E1572" t="str">
            <v>CY0087</v>
          </cell>
        </row>
        <row r="1573">
          <cell r="D1573" t="str">
            <v>M1030170001</v>
          </cell>
          <cell r="E1573" t="str">
            <v>CY0088</v>
          </cell>
        </row>
        <row r="1574">
          <cell r="D1574" t="str">
            <v>M1030180001</v>
          </cell>
          <cell r="E1574" t="str">
            <v>CY0089</v>
          </cell>
        </row>
        <row r="1575">
          <cell r="D1575" t="str">
            <v>M2045010000</v>
          </cell>
          <cell r="E1575" t="str">
            <v>CY0090</v>
          </cell>
        </row>
        <row r="1576">
          <cell r="D1576" t="str">
            <v>M2003010000</v>
          </cell>
          <cell r="E1576" t="str">
            <v>CY0091</v>
          </cell>
        </row>
        <row r="1577">
          <cell r="D1577" t="str">
            <v>M2003020000</v>
          </cell>
          <cell r="E1577" t="str">
            <v>CY0092</v>
          </cell>
        </row>
        <row r="1578">
          <cell r="D1578" t="str">
            <v>M2006010000</v>
          </cell>
          <cell r="E1578" t="str">
            <v>CY0093</v>
          </cell>
        </row>
        <row r="1579">
          <cell r="D1579" t="str">
            <v>M2006020000</v>
          </cell>
          <cell r="E1579" t="str">
            <v>CY0094</v>
          </cell>
        </row>
        <row r="1580">
          <cell r="D1580" t="str">
            <v>M2006030000</v>
          </cell>
          <cell r="E1580" t="str">
            <v>CY0095</v>
          </cell>
        </row>
        <row r="1581">
          <cell r="D1581" t="str">
            <v>M2012010000</v>
          </cell>
          <cell r="E1581" t="str">
            <v>CY0096</v>
          </cell>
        </row>
        <row r="1582">
          <cell r="D1582" t="str">
            <v>M2012020000</v>
          </cell>
          <cell r="E1582" t="str">
            <v>CY0097</v>
          </cell>
        </row>
        <row r="1583">
          <cell r="D1583" t="str">
            <v>M2039010000</v>
          </cell>
          <cell r="E1583" t="str">
            <v>CY0098</v>
          </cell>
        </row>
        <row r="1584">
          <cell r="D1584" t="str">
            <v>M2039020000</v>
          </cell>
          <cell r="E1584" t="str">
            <v>CY0099</v>
          </cell>
        </row>
        <row r="1585">
          <cell r="D1585" t="str">
            <v>M2051010000</v>
          </cell>
          <cell r="E1585" t="str">
            <v>CY0100</v>
          </cell>
        </row>
        <row r="1586">
          <cell r="D1586" t="str">
            <v>M2051020000</v>
          </cell>
          <cell r="E1586" t="str">
            <v>CY0101</v>
          </cell>
        </row>
        <row r="1587">
          <cell r="D1587" t="str">
            <v>M2051030000</v>
          </cell>
          <cell r="E1587" t="str">
            <v>CY0102</v>
          </cell>
        </row>
        <row r="1588">
          <cell r="D1588" t="str">
            <v>M2055010000</v>
          </cell>
          <cell r="E1588" t="str">
            <v>CY0103</v>
          </cell>
        </row>
        <row r="1589">
          <cell r="D1589" t="str">
            <v>M2055020000</v>
          </cell>
          <cell r="E1589" t="str">
            <v>CY0104</v>
          </cell>
        </row>
        <row r="1590">
          <cell r="D1590" t="str">
            <v>M2045005000</v>
          </cell>
          <cell r="E1590" t="str">
            <v>CY0105</v>
          </cell>
        </row>
        <row r="1591">
          <cell r="D1591" t="str">
            <v>M7510050013</v>
          </cell>
          <cell r="E1591" t="str">
            <v>CY0108</v>
          </cell>
        </row>
        <row r="1592">
          <cell r="D1592" t="str">
            <v>M7005030141</v>
          </cell>
          <cell r="E1592" t="str">
            <v>CY0134</v>
          </cell>
        </row>
        <row r="1593">
          <cell r="D1593" t="str">
            <v>M7005005001</v>
          </cell>
          <cell r="E1593" t="str">
            <v>CY0137</v>
          </cell>
        </row>
        <row r="1594">
          <cell r="D1594" t="str">
            <v>M7005005009</v>
          </cell>
          <cell r="E1594" t="str">
            <v>CY0138</v>
          </cell>
        </row>
        <row r="1595">
          <cell r="D1595" t="str">
            <v>M7005030037</v>
          </cell>
          <cell r="E1595" t="str">
            <v>CY0139</v>
          </cell>
        </row>
        <row r="1596">
          <cell r="D1596" t="str">
            <v>M7005030025</v>
          </cell>
          <cell r="E1596" t="str">
            <v>CY0140</v>
          </cell>
        </row>
        <row r="1597">
          <cell r="D1597" t="str">
            <v>M7005030113</v>
          </cell>
          <cell r="E1597" t="str">
            <v>CY0143</v>
          </cell>
        </row>
        <row r="1598">
          <cell r="D1598" t="str">
            <v>M7005030125</v>
          </cell>
          <cell r="E1598" t="str">
            <v>CY0145</v>
          </cell>
        </row>
        <row r="1599">
          <cell r="D1599" t="str">
            <v>M7045010001</v>
          </cell>
          <cell r="E1599" t="str">
            <v>CY0150</v>
          </cell>
        </row>
        <row r="1600">
          <cell r="D1600" t="str">
            <v>M7045010005</v>
          </cell>
          <cell r="E1600" t="str">
            <v>CY0152</v>
          </cell>
        </row>
        <row r="1601">
          <cell r="D1601" t="str">
            <v>M7045030005</v>
          </cell>
          <cell r="E1601" t="str">
            <v>CY0153</v>
          </cell>
        </row>
        <row r="1602">
          <cell r="D1602" t="str">
            <v>M7060020000</v>
          </cell>
          <cell r="E1602" t="str">
            <v>CY0154</v>
          </cell>
        </row>
        <row r="1603">
          <cell r="D1603" t="str">
            <v>M7210005000</v>
          </cell>
          <cell r="E1603" t="str">
            <v>CY0155</v>
          </cell>
        </row>
        <row r="1604">
          <cell r="D1604" t="str">
            <v>M7210025000</v>
          </cell>
          <cell r="E1604" t="str">
            <v>CY0156</v>
          </cell>
        </row>
        <row r="1605">
          <cell r="D1605" t="str">
            <v>C7550040010</v>
          </cell>
          <cell r="E1605" t="str">
            <v>CY0359</v>
          </cell>
        </row>
        <row r="1606">
          <cell r="D1606" t="str">
            <v>M7005030053</v>
          </cell>
          <cell r="E1606" t="str">
            <v>CY0411</v>
          </cell>
        </row>
        <row r="1607">
          <cell r="D1607" t="str">
            <v>M7005040053</v>
          </cell>
          <cell r="E1607" t="str">
            <v>CY0414</v>
          </cell>
        </row>
        <row r="1608">
          <cell r="D1608" t="str">
            <v>M7005040137</v>
          </cell>
          <cell r="E1608" t="str">
            <v>CY0415</v>
          </cell>
        </row>
        <row r="1609">
          <cell r="D1609" t="str">
            <v>M7005040129</v>
          </cell>
          <cell r="E1609" t="str">
            <v>CY0416</v>
          </cell>
        </row>
        <row r="1610">
          <cell r="D1610" t="str">
            <v>M1030190001</v>
          </cell>
          <cell r="E1610" t="str">
            <v>CY0422</v>
          </cell>
        </row>
        <row r="1611">
          <cell r="D1611" t="str">
            <v>M1010420005</v>
          </cell>
          <cell r="E1611" t="str">
            <v>CY0427</v>
          </cell>
        </row>
        <row r="1612">
          <cell r="D1612" t="str">
            <v>C7550010010</v>
          </cell>
          <cell r="E1612" t="str">
            <v>CY0430</v>
          </cell>
        </row>
        <row r="1613">
          <cell r="D1613" t="str">
            <v>C7550010020</v>
          </cell>
          <cell r="E1613" t="str">
            <v>CY0431</v>
          </cell>
        </row>
        <row r="1614">
          <cell r="D1614" t="str">
            <v>C7536035015</v>
          </cell>
          <cell r="E1614" t="str">
            <v>CY0435</v>
          </cell>
        </row>
        <row r="1615">
          <cell r="D1615" t="str">
            <v>C7536035030</v>
          </cell>
          <cell r="E1615" t="str">
            <v>CY0436</v>
          </cell>
        </row>
        <row r="1616">
          <cell r="D1616" t="str">
            <v>C7536045010</v>
          </cell>
          <cell r="E1616" t="str">
            <v>CY0437</v>
          </cell>
        </row>
        <row r="1617">
          <cell r="D1617" t="str">
            <v>C7536045025</v>
          </cell>
          <cell r="E1617" t="str">
            <v>CY0438</v>
          </cell>
        </row>
        <row r="1618">
          <cell r="D1618" t="str">
            <v>C7536310005</v>
          </cell>
          <cell r="E1618" t="str">
            <v>CY0439</v>
          </cell>
        </row>
        <row r="1619">
          <cell r="D1619" t="str">
            <v>C7536310010</v>
          </cell>
          <cell r="E1619" t="str">
            <v>CY0440</v>
          </cell>
        </row>
        <row r="1620">
          <cell r="D1620" t="str">
            <v>C7536330005</v>
          </cell>
          <cell r="E1620" t="str">
            <v>CY0441</v>
          </cell>
        </row>
        <row r="1621">
          <cell r="D1621" t="str">
            <v>M2018020000</v>
          </cell>
          <cell r="E1621" t="str">
            <v>CY0458</v>
          </cell>
        </row>
        <row r="1622">
          <cell r="D1622" t="str">
            <v>M2030030000</v>
          </cell>
          <cell r="E1622" t="str">
            <v>CY0459</v>
          </cell>
        </row>
        <row r="1623">
          <cell r="D1623" t="str">
            <v>M2042010000</v>
          </cell>
          <cell r="E1623" t="str">
            <v>CY0460</v>
          </cell>
        </row>
        <row r="1624">
          <cell r="D1624" t="str">
            <v>M2045015000</v>
          </cell>
          <cell r="E1624" t="str">
            <v>CY0461</v>
          </cell>
        </row>
        <row r="1625">
          <cell r="D1625" t="str">
            <v>M2054020000</v>
          </cell>
          <cell r="E1625" t="str">
            <v>CY0462</v>
          </cell>
        </row>
        <row r="1626">
          <cell r="D1626" t="str">
            <v>M2057010000</v>
          </cell>
          <cell r="E1626" t="str">
            <v>CY0463</v>
          </cell>
        </row>
        <row r="1627">
          <cell r="D1627" t="str">
            <v>M2060005000</v>
          </cell>
          <cell r="E1627" t="str">
            <v>CY0464</v>
          </cell>
        </row>
        <row r="1628">
          <cell r="D1628" t="str">
            <v>M2060010000</v>
          </cell>
          <cell r="E1628" t="str">
            <v>CY0465</v>
          </cell>
        </row>
        <row r="1629">
          <cell r="D1629" t="str">
            <v>M2060025000</v>
          </cell>
          <cell r="E1629" t="str">
            <v>CY0466</v>
          </cell>
        </row>
        <row r="1630">
          <cell r="D1630" t="str">
            <v>M2063010000</v>
          </cell>
          <cell r="E1630" t="str">
            <v>CY0467</v>
          </cell>
        </row>
        <row r="1631">
          <cell r="D1631" t="str">
            <v>M2066000000</v>
          </cell>
          <cell r="E1631" t="str">
            <v>CY0468</v>
          </cell>
        </row>
        <row r="1632">
          <cell r="D1632" t="str">
            <v>M2069020000</v>
          </cell>
          <cell r="E1632" t="str">
            <v>CY0469</v>
          </cell>
        </row>
        <row r="1633">
          <cell r="D1633" t="str">
            <v>M3060025000</v>
          </cell>
          <cell r="E1633" t="str">
            <v>CY0470</v>
          </cell>
        </row>
        <row r="1634">
          <cell r="D1634" t="str">
            <v>M7005010001</v>
          </cell>
          <cell r="E1634" t="str">
            <v>CY0471</v>
          </cell>
        </row>
        <row r="1635">
          <cell r="D1635" t="str">
            <v>M7005010009</v>
          </cell>
          <cell r="E1635" t="str">
            <v>CY0472</v>
          </cell>
        </row>
        <row r="1636">
          <cell r="D1636" t="str">
            <v>M7005010021</v>
          </cell>
          <cell r="E1636" t="str">
            <v>CY0473</v>
          </cell>
        </row>
        <row r="1637">
          <cell r="D1637" t="str">
            <v>M7005010041</v>
          </cell>
          <cell r="E1637" t="str">
            <v>CY0474</v>
          </cell>
        </row>
        <row r="1638">
          <cell r="D1638" t="str">
            <v>M7005010045</v>
          </cell>
          <cell r="E1638" t="str">
            <v>CY0475</v>
          </cell>
        </row>
        <row r="1639">
          <cell r="D1639" t="str">
            <v>M7005010053</v>
          </cell>
          <cell r="E1639" t="str">
            <v>CY0476</v>
          </cell>
        </row>
        <row r="1640">
          <cell r="D1640" t="str">
            <v>M7005015001</v>
          </cell>
          <cell r="E1640" t="str">
            <v>CY0477</v>
          </cell>
        </row>
        <row r="1641">
          <cell r="D1641" t="str">
            <v>M7005015009</v>
          </cell>
          <cell r="E1641" t="str">
            <v>CY0478</v>
          </cell>
        </row>
        <row r="1642">
          <cell r="D1642" t="str">
            <v>M7005015021</v>
          </cell>
          <cell r="E1642" t="str">
            <v>CY0479</v>
          </cell>
        </row>
        <row r="1643">
          <cell r="D1643" t="str">
            <v>M7005020001</v>
          </cell>
          <cell r="E1643" t="str">
            <v>CY0480</v>
          </cell>
        </row>
        <row r="1644">
          <cell r="D1644" t="str">
            <v>M7005020013</v>
          </cell>
          <cell r="E1644" t="str">
            <v>CY0481</v>
          </cell>
        </row>
        <row r="1645">
          <cell r="D1645" t="str">
            <v>M7005020025</v>
          </cell>
          <cell r="E1645" t="str">
            <v>CY0482</v>
          </cell>
        </row>
        <row r="1646">
          <cell r="D1646" t="str">
            <v>M7005020029</v>
          </cell>
          <cell r="E1646" t="str">
            <v>CY0483</v>
          </cell>
        </row>
        <row r="1647">
          <cell r="D1647" t="str">
            <v>M7005020041</v>
          </cell>
          <cell r="E1647" t="str">
            <v>CY0484</v>
          </cell>
        </row>
        <row r="1648">
          <cell r="D1648" t="str">
            <v>M7005020045</v>
          </cell>
          <cell r="E1648" t="str">
            <v>CY0485</v>
          </cell>
        </row>
        <row r="1649">
          <cell r="D1649" t="str">
            <v>M7005040029</v>
          </cell>
          <cell r="E1649" t="str">
            <v>CY0486</v>
          </cell>
        </row>
        <row r="1650">
          <cell r="D1650" t="str">
            <v>M7005040037</v>
          </cell>
          <cell r="E1650" t="str">
            <v>CY0487</v>
          </cell>
        </row>
        <row r="1651">
          <cell r="D1651" t="str">
            <v>M7005070025</v>
          </cell>
          <cell r="E1651" t="str">
            <v>CY0489</v>
          </cell>
        </row>
        <row r="1652">
          <cell r="D1652" t="str">
            <v>M7005070033</v>
          </cell>
          <cell r="E1652" t="str">
            <v>CY0490</v>
          </cell>
        </row>
        <row r="1653">
          <cell r="D1653" t="str">
            <v>M7010005001</v>
          </cell>
          <cell r="E1653" t="str">
            <v>CY0491</v>
          </cell>
        </row>
        <row r="1654">
          <cell r="D1654" t="str">
            <v>M7010005005</v>
          </cell>
          <cell r="E1654" t="str">
            <v>CY0492</v>
          </cell>
        </row>
        <row r="1655">
          <cell r="D1655" t="str">
            <v>M7010015033</v>
          </cell>
          <cell r="E1655" t="str">
            <v>CY0504</v>
          </cell>
        </row>
        <row r="1656">
          <cell r="D1656" t="str">
            <v>M7010015041</v>
          </cell>
          <cell r="E1656" t="str">
            <v>CY0505</v>
          </cell>
        </row>
        <row r="1657">
          <cell r="D1657" t="str">
            <v>M7010015045</v>
          </cell>
          <cell r="E1657" t="str">
            <v>CY0506</v>
          </cell>
        </row>
        <row r="1658">
          <cell r="D1658" t="str">
            <v>M7010015049</v>
          </cell>
          <cell r="E1658" t="str">
            <v>CY0507</v>
          </cell>
        </row>
        <row r="1659">
          <cell r="D1659" t="str">
            <v>M7010020001</v>
          </cell>
          <cell r="E1659" t="str">
            <v>CY0508</v>
          </cell>
        </row>
        <row r="1660">
          <cell r="D1660" t="str">
            <v>M7010025001</v>
          </cell>
          <cell r="E1660" t="str">
            <v>CY0509</v>
          </cell>
        </row>
        <row r="1661">
          <cell r="D1661" t="str">
            <v>M7010025009</v>
          </cell>
          <cell r="E1661" t="str">
            <v>CY0510</v>
          </cell>
        </row>
        <row r="1662">
          <cell r="D1662" t="str">
            <v>M7010025017</v>
          </cell>
          <cell r="E1662" t="str">
            <v>CY0511</v>
          </cell>
        </row>
        <row r="1663">
          <cell r="D1663" t="str">
            <v>M7010030001</v>
          </cell>
          <cell r="E1663" t="str">
            <v>CY0512</v>
          </cell>
        </row>
        <row r="1664">
          <cell r="D1664" t="str">
            <v>M7010030009</v>
          </cell>
          <cell r="E1664" t="str">
            <v>CY0513</v>
          </cell>
        </row>
        <row r="1665">
          <cell r="D1665" t="str">
            <v>M7010030017</v>
          </cell>
          <cell r="E1665" t="str">
            <v>CY0514</v>
          </cell>
        </row>
        <row r="1666">
          <cell r="D1666" t="str">
            <v>M7010040005</v>
          </cell>
          <cell r="E1666" t="str">
            <v>CY0515</v>
          </cell>
        </row>
        <row r="1667">
          <cell r="D1667" t="str">
            <v>M7010040013</v>
          </cell>
          <cell r="E1667" t="str">
            <v>CY0516</v>
          </cell>
        </row>
        <row r="1668">
          <cell r="D1668" t="str">
            <v>M7010040017</v>
          </cell>
          <cell r="E1668" t="str">
            <v>CY0517</v>
          </cell>
        </row>
        <row r="1669">
          <cell r="D1669" t="str">
            <v>M7010045001</v>
          </cell>
          <cell r="E1669" t="str">
            <v>CY0518</v>
          </cell>
        </row>
        <row r="1670">
          <cell r="D1670" t="str">
            <v>M7010045009</v>
          </cell>
          <cell r="E1670" t="str">
            <v>CY0519</v>
          </cell>
        </row>
        <row r="1671">
          <cell r="D1671" t="str">
            <v>M7010045013</v>
          </cell>
          <cell r="E1671" t="str">
            <v>CY0520</v>
          </cell>
        </row>
        <row r="1672">
          <cell r="D1672" t="str">
            <v>M7010055001</v>
          </cell>
          <cell r="E1672" t="str">
            <v>CY0521</v>
          </cell>
        </row>
        <row r="1673">
          <cell r="D1673" t="str">
            <v>M7010055009</v>
          </cell>
          <cell r="E1673" t="str">
            <v>CY0522</v>
          </cell>
        </row>
        <row r="1674">
          <cell r="D1674" t="str">
            <v>M7010055013</v>
          </cell>
          <cell r="E1674" t="str">
            <v>CY0523</v>
          </cell>
        </row>
        <row r="1675">
          <cell r="D1675" t="str">
            <v>M7010060009</v>
          </cell>
          <cell r="E1675" t="str">
            <v>CY0524</v>
          </cell>
        </row>
        <row r="1676">
          <cell r="D1676" t="str">
            <v>M7015005000</v>
          </cell>
          <cell r="E1676" t="str">
            <v>CY0525</v>
          </cell>
        </row>
        <row r="1677">
          <cell r="D1677" t="str">
            <v>M7015020000</v>
          </cell>
          <cell r="E1677" t="str">
            <v>CY0526</v>
          </cell>
        </row>
        <row r="1678">
          <cell r="D1678" t="str">
            <v>M7015035000</v>
          </cell>
          <cell r="E1678" t="str">
            <v>CY0527</v>
          </cell>
        </row>
        <row r="1679">
          <cell r="D1679" t="str">
            <v>M7020010000</v>
          </cell>
          <cell r="E1679" t="str">
            <v>CY0528</v>
          </cell>
        </row>
        <row r="1680">
          <cell r="D1680" t="str">
            <v>M7025010000</v>
          </cell>
          <cell r="E1680" t="str">
            <v>CY0529</v>
          </cell>
        </row>
        <row r="1681">
          <cell r="D1681" t="str">
            <v>M7025030009</v>
          </cell>
          <cell r="E1681" t="str">
            <v>CY0530</v>
          </cell>
        </row>
        <row r="1682">
          <cell r="D1682" t="str">
            <v>M7030010000</v>
          </cell>
          <cell r="E1682" t="str">
            <v>CY0531</v>
          </cell>
        </row>
        <row r="1683">
          <cell r="D1683" t="str">
            <v>M7030020000</v>
          </cell>
          <cell r="E1683" t="str">
            <v>CY0532</v>
          </cell>
        </row>
        <row r="1684">
          <cell r="D1684" t="str">
            <v>M7035010000</v>
          </cell>
          <cell r="E1684" t="str">
            <v>CY0533</v>
          </cell>
        </row>
        <row r="1685">
          <cell r="D1685" t="str">
            <v>M7035020000</v>
          </cell>
          <cell r="E1685" t="str">
            <v>CY0534</v>
          </cell>
        </row>
        <row r="1686">
          <cell r="D1686" t="str">
            <v>M7040020000</v>
          </cell>
          <cell r="E1686" t="str">
            <v>CY0535</v>
          </cell>
        </row>
        <row r="1687">
          <cell r="D1687" t="str">
            <v>M7045020001</v>
          </cell>
          <cell r="E1687" t="str">
            <v>CY0536</v>
          </cell>
        </row>
        <row r="1688">
          <cell r="D1688" t="str">
            <v>M7045030009</v>
          </cell>
          <cell r="E1688" t="str">
            <v>CY0537</v>
          </cell>
        </row>
        <row r="1689">
          <cell r="D1689" t="str">
            <v>M7045040009</v>
          </cell>
          <cell r="E1689" t="str">
            <v>CY0538</v>
          </cell>
        </row>
        <row r="1690">
          <cell r="D1690" t="str">
            <v>M7050010001</v>
          </cell>
          <cell r="E1690" t="str">
            <v>CY0539</v>
          </cell>
        </row>
        <row r="1691">
          <cell r="D1691" t="str">
            <v>M7050010005</v>
          </cell>
          <cell r="E1691" t="str">
            <v>CY0540</v>
          </cell>
        </row>
        <row r="1692">
          <cell r="D1692" t="str">
            <v>M7050020001</v>
          </cell>
          <cell r="E1692" t="str">
            <v>CY0541</v>
          </cell>
        </row>
        <row r="1693">
          <cell r="D1693" t="str">
            <v>M7050020005</v>
          </cell>
          <cell r="E1693" t="str">
            <v>CY0542</v>
          </cell>
        </row>
        <row r="1694">
          <cell r="D1694" t="str">
            <v>M7050030009</v>
          </cell>
          <cell r="E1694" t="str">
            <v>CY0543</v>
          </cell>
        </row>
        <row r="1695">
          <cell r="D1695" t="str">
            <v>M7055020000</v>
          </cell>
          <cell r="E1695" t="str">
            <v>CY0544</v>
          </cell>
        </row>
        <row r="1696">
          <cell r="D1696" t="str">
            <v>M7060005000</v>
          </cell>
          <cell r="E1696" t="str">
            <v>CY0545</v>
          </cell>
        </row>
        <row r="1697">
          <cell r="D1697" t="str">
            <v>M7060010000</v>
          </cell>
          <cell r="E1697" t="str">
            <v>CY0546</v>
          </cell>
        </row>
        <row r="1698">
          <cell r="D1698" t="str">
            <v>M7060015000</v>
          </cell>
          <cell r="E1698" t="str">
            <v>CY0547</v>
          </cell>
        </row>
        <row r="1699">
          <cell r="D1699" t="str">
            <v>D2003010000</v>
          </cell>
          <cell r="E1699" t="str">
            <v>CY0548</v>
          </cell>
        </row>
        <row r="1700">
          <cell r="D1700" t="str">
            <v>D2003020000</v>
          </cell>
          <cell r="E1700" t="str">
            <v>CY0549</v>
          </cell>
        </row>
        <row r="1701">
          <cell r="D1701" t="str">
            <v>D2006020000</v>
          </cell>
          <cell r="E1701" t="str">
            <v>CY0550</v>
          </cell>
        </row>
        <row r="1702">
          <cell r="D1702" t="str">
            <v>D2012010000</v>
          </cell>
          <cell r="E1702" t="str">
            <v>CY0551</v>
          </cell>
        </row>
        <row r="1703">
          <cell r="D1703" t="str">
            <v>D2012020000</v>
          </cell>
          <cell r="E1703" t="str">
            <v>CY0552</v>
          </cell>
        </row>
        <row r="1704">
          <cell r="D1704" t="str">
            <v>D2039010000</v>
          </cell>
          <cell r="E1704" t="str">
            <v>CY0553</v>
          </cell>
        </row>
        <row r="1705">
          <cell r="D1705" t="str">
            <v>D2039020000</v>
          </cell>
          <cell r="E1705" t="str">
            <v>CY0554</v>
          </cell>
        </row>
        <row r="1706">
          <cell r="D1706" t="str">
            <v>D2045005000</v>
          </cell>
          <cell r="E1706" t="str">
            <v>CY0555</v>
          </cell>
        </row>
        <row r="1707">
          <cell r="D1707" t="str">
            <v>D2045010000</v>
          </cell>
          <cell r="E1707" t="str">
            <v>CY0556</v>
          </cell>
        </row>
        <row r="1708">
          <cell r="D1708" t="str">
            <v>D2051010000</v>
          </cell>
          <cell r="E1708" t="str">
            <v>CY0557</v>
          </cell>
        </row>
        <row r="1709">
          <cell r="D1709" t="str">
            <v>D2051020000</v>
          </cell>
          <cell r="E1709" t="str">
            <v>CY0558</v>
          </cell>
        </row>
        <row r="1710">
          <cell r="D1710" t="str">
            <v>D2051030000</v>
          </cell>
          <cell r="E1710" t="str">
            <v>CY0559</v>
          </cell>
        </row>
        <row r="1711">
          <cell r="D1711" t="str">
            <v>D2055010000</v>
          </cell>
          <cell r="E1711" t="str">
            <v>CY0560</v>
          </cell>
        </row>
        <row r="1712">
          <cell r="D1712" t="str">
            <v>D2055020000</v>
          </cell>
          <cell r="E1712" t="str">
            <v>CY0561</v>
          </cell>
        </row>
        <row r="1713">
          <cell r="D1713" t="str">
            <v>D3060025000</v>
          </cell>
          <cell r="E1713" t="str">
            <v>CY0562</v>
          </cell>
        </row>
        <row r="1714">
          <cell r="D1714" t="str">
            <v>D7005005001</v>
          </cell>
          <cell r="E1714" t="str">
            <v>CY0563</v>
          </cell>
        </row>
        <row r="1715">
          <cell r="D1715" t="str">
            <v>D7005005009</v>
          </cell>
          <cell r="E1715" t="str">
            <v>CY0564</v>
          </cell>
        </row>
        <row r="1716">
          <cell r="D1716" t="str">
            <v>D7005010001</v>
          </cell>
          <cell r="E1716" t="str">
            <v>CY0565</v>
          </cell>
        </row>
        <row r="1717">
          <cell r="D1717" t="str">
            <v>D7005010013</v>
          </cell>
          <cell r="E1717" t="str">
            <v>CY0566</v>
          </cell>
        </row>
        <row r="1718">
          <cell r="D1718" t="str">
            <v>D7005010029</v>
          </cell>
          <cell r="E1718" t="str">
            <v>CY0567</v>
          </cell>
        </row>
        <row r="1719">
          <cell r="D1719" t="str">
            <v>D7005010045</v>
          </cell>
          <cell r="E1719" t="str">
            <v>CY0568</v>
          </cell>
        </row>
        <row r="1720">
          <cell r="D1720" t="str">
            <v>D7005015001</v>
          </cell>
          <cell r="E1720" t="str">
            <v>CY0569</v>
          </cell>
        </row>
        <row r="1721">
          <cell r="D1721" t="str">
            <v>D7005015013</v>
          </cell>
          <cell r="E1721" t="str">
            <v>CY0570</v>
          </cell>
        </row>
        <row r="1722">
          <cell r="D1722" t="str">
            <v>D7005015033</v>
          </cell>
          <cell r="E1722" t="str">
            <v>CY0571</v>
          </cell>
        </row>
        <row r="1723">
          <cell r="D1723" t="str">
            <v>D7005020001</v>
          </cell>
          <cell r="E1723" t="str">
            <v>CY0572</v>
          </cell>
        </row>
        <row r="1724">
          <cell r="D1724" t="str">
            <v>D7005020013</v>
          </cell>
          <cell r="E1724" t="str">
            <v>CY0573</v>
          </cell>
        </row>
        <row r="1725">
          <cell r="D1725" t="str">
            <v>D7005020033</v>
          </cell>
          <cell r="E1725" t="str">
            <v>CY0576</v>
          </cell>
        </row>
        <row r="1726">
          <cell r="D1726" t="str">
            <v>D7005020037</v>
          </cell>
          <cell r="E1726" t="str">
            <v>CU5527</v>
          </cell>
        </row>
        <row r="1727">
          <cell r="D1727" t="str">
            <v>D7005020041</v>
          </cell>
          <cell r="E1727" t="str">
            <v>CU5528</v>
          </cell>
        </row>
        <row r="1728">
          <cell r="D1728" t="str">
            <v>D7005020045</v>
          </cell>
          <cell r="E1728" t="str">
            <v>CY0577</v>
          </cell>
        </row>
        <row r="1729">
          <cell r="D1729" t="str">
            <v>D7005030025</v>
          </cell>
          <cell r="E1729" t="str">
            <v>CY0578</v>
          </cell>
        </row>
        <row r="1730">
          <cell r="D1730" t="str">
            <v>D7005030033</v>
          </cell>
          <cell r="E1730" t="str">
            <v>CY0579</v>
          </cell>
        </row>
        <row r="1731">
          <cell r="D1731" t="str">
            <v>D7005040029</v>
          </cell>
          <cell r="E1731" t="str">
            <v>CY0586</v>
          </cell>
        </row>
        <row r="1732">
          <cell r="D1732" t="str">
            <v>D7005040045</v>
          </cell>
          <cell r="E1732" t="str">
            <v>CY0587</v>
          </cell>
        </row>
        <row r="1733">
          <cell r="D1733" t="str">
            <v>D7005030037</v>
          </cell>
          <cell r="E1733" t="str">
            <v>CY0580</v>
          </cell>
        </row>
        <row r="1734">
          <cell r="D1734" t="str">
            <v>D7005030053</v>
          </cell>
          <cell r="E1734" t="str">
            <v>CY0581</v>
          </cell>
        </row>
        <row r="1735">
          <cell r="D1735" t="str">
            <v>D7005030109</v>
          </cell>
          <cell r="E1735" t="str">
            <v>CY0582</v>
          </cell>
        </row>
        <row r="1736">
          <cell r="D1736" t="str">
            <v>D7005020017</v>
          </cell>
          <cell r="E1736" t="str">
            <v>CY0574</v>
          </cell>
        </row>
        <row r="1737">
          <cell r="D1737" t="str">
            <v>D7005030113</v>
          </cell>
          <cell r="E1737" t="str">
            <v>CY0583</v>
          </cell>
        </row>
        <row r="1738">
          <cell r="D1738" t="str">
            <v>D7005030121</v>
          </cell>
          <cell r="E1738" t="str">
            <v>CY0843</v>
          </cell>
        </row>
        <row r="1739">
          <cell r="D1739" t="str">
            <v>D7005020029</v>
          </cell>
          <cell r="E1739" t="str">
            <v>CY0575</v>
          </cell>
        </row>
        <row r="1740">
          <cell r="D1740" t="str">
            <v>D7005030125</v>
          </cell>
          <cell r="E1740" t="str">
            <v>CY0584</v>
          </cell>
        </row>
        <row r="1741">
          <cell r="D1741" t="str">
            <v>D7005040129</v>
          </cell>
          <cell r="E1741" t="str">
            <v>CY0588</v>
          </cell>
        </row>
        <row r="1742">
          <cell r="D1742" t="str">
            <v>D7005030133</v>
          </cell>
          <cell r="E1742" t="str">
            <v>CY0844</v>
          </cell>
        </row>
        <row r="1743">
          <cell r="D1743" t="str">
            <v>D7005040137</v>
          </cell>
          <cell r="E1743" t="str">
            <v>CY0589</v>
          </cell>
        </row>
        <row r="1744">
          <cell r="D1744" t="str">
            <v>D7005030141</v>
          </cell>
          <cell r="E1744" t="str">
            <v>CY0585</v>
          </cell>
        </row>
        <row r="1745">
          <cell r="D1745" t="str">
            <v>D7005070017</v>
          </cell>
          <cell r="E1745" t="str">
            <v>CY0590</v>
          </cell>
        </row>
        <row r="1746">
          <cell r="D1746" t="str">
            <v>D7005070033</v>
          </cell>
          <cell r="E1746" t="str">
            <v>CY0591</v>
          </cell>
        </row>
        <row r="1747">
          <cell r="D1747" t="str">
            <v>D7005070041</v>
          </cell>
          <cell r="E1747" t="str">
            <v>CY0592</v>
          </cell>
        </row>
        <row r="1748">
          <cell r="D1748" t="str">
            <v>D7010005001</v>
          </cell>
          <cell r="E1748" t="str">
            <v>CY0593</v>
          </cell>
        </row>
        <row r="1749">
          <cell r="D1749" t="str">
            <v>D7010005005</v>
          </cell>
          <cell r="E1749" t="str">
            <v>CY0594</v>
          </cell>
        </row>
        <row r="1750">
          <cell r="D1750" t="str">
            <v>D7010015033</v>
          </cell>
          <cell r="E1750" t="str">
            <v>CY0607</v>
          </cell>
        </row>
        <row r="1751">
          <cell r="D1751" t="str">
            <v>D7010015041</v>
          </cell>
          <cell r="E1751" t="str">
            <v>CY0608</v>
          </cell>
        </row>
        <row r="1752">
          <cell r="D1752" t="str">
            <v>D7010015045</v>
          </cell>
          <cell r="E1752" t="str">
            <v>CY0609</v>
          </cell>
        </row>
        <row r="1753">
          <cell r="D1753" t="str">
            <v>D7010015049</v>
          </cell>
          <cell r="E1753" t="str">
            <v>CY0610</v>
          </cell>
        </row>
        <row r="1754">
          <cell r="D1754" t="str">
            <v>D7010020001</v>
          </cell>
          <cell r="E1754" t="str">
            <v>CY0611</v>
          </cell>
        </row>
        <row r="1755">
          <cell r="D1755" t="str">
            <v>D7010025001</v>
          </cell>
          <cell r="E1755" t="str">
            <v>CY0612</v>
          </cell>
        </row>
        <row r="1756">
          <cell r="D1756" t="str">
            <v>D7010025017</v>
          </cell>
          <cell r="E1756" t="str">
            <v>CY0613</v>
          </cell>
        </row>
        <row r="1757">
          <cell r="D1757" t="str">
            <v>D7010030001</v>
          </cell>
          <cell r="E1757" t="str">
            <v>CY0614</v>
          </cell>
        </row>
        <row r="1758">
          <cell r="D1758" t="str">
            <v>D7010030017</v>
          </cell>
          <cell r="E1758" t="str">
            <v>CY0615</v>
          </cell>
        </row>
        <row r="1759">
          <cell r="D1759" t="str">
            <v>D7010040005</v>
          </cell>
          <cell r="E1759" t="str">
            <v>CY0616</v>
          </cell>
        </row>
        <row r="1760">
          <cell r="D1760" t="str">
            <v>D7010040017</v>
          </cell>
          <cell r="E1760" t="str">
            <v>CY0617</v>
          </cell>
        </row>
        <row r="1761">
          <cell r="D1761" t="str">
            <v>D7010045001</v>
          </cell>
          <cell r="E1761" t="str">
            <v>CY0618</v>
          </cell>
        </row>
        <row r="1762">
          <cell r="D1762" t="str">
            <v>D7010045017</v>
          </cell>
          <cell r="E1762" t="str">
            <v>CY0619</v>
          </cell>
        </row>
        <row r="1763">
          <cell r="D1763" t="str">
            <v>D7010055001</v>
          </cell>
          <cell r="E1763" t="str">
            <v>CY0620</v>
          </cell>
        </row>
        <row r="1764">
          <cell r="D1764" t="str">
            <v>D7010055017</v>
          </cell>
          <cell r="E1764" t="str">
            <v>CY0621</v>
          </cell>
        </row>
        <row r="1765">
          <cell r="D1765" t="str">
            <v>D7010060009</v>
          </cell>
          <cell r="E1765" t="str">
            <v>CY0622</v>
          </cell>
        </row>
        <row r="1766">
          <cell r="D1766" t="str">
            <v>D7015020000</v>
          </cell>
          <cell r="E1766" t="str">
            <v>CY0623</v>
          </cell>
        </row>
        <row r="1767">
          <cell r="D1767" t="str">
            <v>D7015035000</v>
          </cell>
          <cell r="E1767" t="str">
            <v>CY0624</v>
          </cell>
        </row>
        <row r="1768">
          <cell r="D1768" t="str">
            <v>D7025020005</v>
          </cell>
          <cell r="E1768" t="str">
            <v>CY0625</v>
          </cell>
        </row>
        <row r="1769">
          <cell r="D1769" t="str">
            <v>D7030030000</v>
          </cell>
          <cell r="E1769" t="str">
            <v>CY0626</v>
          </cell>
        </row>
        <row r="1770">
          <cell r="D1770" t="str">
            <v>D7035030000</v>
          </cell>
          <cell r="E1770" t="str">
            <v>CY0627</v>
          </cell>
        </row>
        <row r="1771">
          <cell r="D1771" t="str">
            <v>D7040020000</v>
          </cell>
          <cell r="E1771" t="str">
            <v>CY0628</v>
          </cell>
        </row>
        <row r="1772">
          <cell r="D1772" t="str">
            <v>D7045010001</v>
          </cell>
          <cell r="E1772" t="str">
            <v>CY0629</v>
          </cell>
        </row>
        <row r="1773">
          <cell r="D1773" t="str">
            <v>D7045010005</v>
          </cell>
          <cell r="E1773" t="str">
            <v>CY0630</v>
          </cell>
        </row>
        <row r="1774">
          <cell r="D1774" t="str">
            <v>D7045020001</v>
          </cell>
          <cell r="E1774" t="str">
            <v>CY0631</v>
          </cell>
        </row>
        <row r="1775">
          <cell r="D1775" t="str">
            <v>D7045030005</v>
          </cell>
          <cell r="E1775" t="str">
            <v>CY0632</v>
          </cell>
        </row>
        <row r="1776">
          <cell r="D1776" t="str">
            <v>D7045030009</v>
          </cell>
          <cell r="E1776" t="str">
            <v>CY0633</v>
          </cell>
        </row>
        <row r="1777">
          <cell r="D1777" t="str">
            <v>D7050010001</v>
          </cell>
          <cell r="E1777" t="str">
            <v>CY0634</v>
          </cell>
        </row>
        <row r="1778">
          <cell r="D1778" t="str">
            <v>D7050010005</v>
          </cell>
          <cell r="E1778" t="str">
            <v>CY0635</v>
          </cell>
        </row>
        <row r="1779">
          <cell r="D1779" t="str">
            <v>D7050020001</v>
          </cell>
          <cell r="E1779" t="str">
            <v>CY0636</v>
          </cell>
        </row>
        <row r="1780">
          <cell r="D1780" t="str">
            <v>D7050020005</v>
          </cell>
          <cell r="E1780" t="str">
            <v>CY0637</v>
          </cell>
        </row>
        <row r="1781">
          <cell r="D1781" t="str">
            <v>D7050030009</v>
          </cell>
          <cell r="E1781" t="str">
            <v>CY0638</v>
          </cell>
        </row>
        <row r="1782">
          <cell r="D1782" t="str">
            <v>D7055020000</v>
          </cell>
          <cell r="E1782" t="str">
            <v>CY0639</v>
          </cell>
        </row>
        <row r="1783">
          <cell r="D1783" t="str">
            <v>D7060005000</v>
          </cell>
          <cell r="E1783" t="str">
            <v>CY0640</v>
          </cell>
        </row>
        <row r="1784">
          <cell r="D1784" t="str">
            <v>D7060010000</v>
          </cell>
          <cell r="E1784" t="str">
            <v>CY0641</v>
          </cell>
        </row>
        <row r="1785">
          <cell r="D1785" t="str">
            <v>D7060015000</v>
          </cell>
          <cell r="E1785" t="str">
            <v>CY0642</v>
          </cell>
        </row>
        <row r="1786">
          <cell r="D1786" t="str">
            <v>D7060020000</v>
          </cell>
          <cell r="E1786" t="str">
            <v>CY0643</v>
          </cell>
        </row>
        <row r="1787">
          <cell r="D1787" t="str">
            <v>D7210005000</v>
          </cell>
          <cell r="E1787" t="str">
            <v>CY0644</v>
          </cell>
        </row>
        <row r="1788">
          <cell r="D1788" t="str">
            <v>D7210025000</v>
          </cell>
          <cell r="E1788" t="str">
            <v>CY0645</v>
          </cell>
        </row>
        <row r="1789">
          <cell r="D1789" t="str">
            <v>M1010010001</v>
          </cell>
          <cell r="E1789" t="str">
            <v>CY0646</v>
          </cell>
        </row>
        <row r="1790">
          <cell r="D1790" t="str">
            <v>M1010010009</v>
          </cell>
          <cell r="E1790" t="str">
            <v>CY0647</v>
          </cell>
        </row>
        <row r="1791">
          <cell r="D1791" t="str">
            <v>M1010010013</v>
          </cell>
          <cell r="E1791" t="str">
            <v>CY0648</v>
          </cell>
        </row>
        <row r="1792">
          <cell r="D1792" t="str">
            <v>M1010020009</v>
          </cell>
          <cell r="E1792" t="str">
            <v>CY0649</v>
          </cell>
        </row>
        <row r="1793">
          <cell r="D1793" t="str">
            <v>M1010030009</v>
          </cell>
          <cell r="E1793" t="str">
            <v>CY0650</v>
          </cell>
        </row>
        <row r="1794">
          <cell r="D1794" t="str">
            <v>M1010040009</v>
          </cell>
          <cell r="E1794" t="str">
            <v>CY0651</v>
          </cell>
        </row>
        <row r="1795">
          <cell r="D1795" t="str">
            <v>M1010050005</v>
          </cell>
          <cell r="E1795" t="str">
            <v>CY0652</v>
          </cell>
        </row>
        <row r="1796">
          <cell r="D1796" t="str">
            <v>M1010060005</v>
          </cell>
          <cell r="E1796" t="str">
            <v>CY0653</v>
          </cell>
        </row>
        <row r="1797">
          <cell r="D1797" t="str">
            <v>M1010080009</v>
          </cell>
          <cell r="E1797" t="str">
            <v>CY0654</v>
          </cell>
        </row>
        <row r="1798">
          <cell r="D1798" t="str">
            <v>M1010080013</v>
          </cell>
          <cell r="E1798" t="str">
            <v>CY0655</v>
          </cell>
        </row>
        <row r="1799">
          <cell r="D1799" t="str">
            <v>M1010100005</v>
          </cell>
          <cell r="E1799" t="str">
            <v>CY0656</v>
          </cell>
        </row>
        <row r="1800">
          <cell r="D1800" t="str">
            <v>M1010100013</v>
          </cell>
          <cell r="E1800" t="str">
            <v>CY0657</v>
          </cell>
        </row>
        <row r="1801">
          <cell r="D1801" t="str">
            <v>M1010110005</v>
          </cell>
          <cell r="E1801" t="str">
            <v>CY0658</v>
          </cell>
        </row>
        <row r="1802">
          <cell r="D1802" t="str">
            <v>M1010130005</v>
          </cell>
          <cell r="E1802" t="str">
            <v>CY0659</v>
          </cell>
        </row>
        <row r="1803">
          <cell r="D1803" t="str">
            <v>M2009020000</v>
          </cell>
          <cell r="E1803" t="str">
            <v>CY0660</v>
          </cell>
        </row>
        <row r="1804">
          <cell r="D1804" t="str">
            <v>M1010190001</v>
          </cell>
          <cell r="E1804" t="str">
            <v>CY0661</v>
          </cell>
        </row>
        <row r="1805">
          <cell r="D1805" t="str">
            <v>M1010190005</v>
          </cell>
          <cell r="E1805" t="str">
            <v>CY0662</v>
          </cell>
        </row>
        <row r="1806">
          <cell r="D1806" t="str">
            <v>M1010210001</v>
          </cell>
          <cell r="E1806" t="str">
            <v>CY0663</v>
          </cell>
        </row>
        <row r="1807">
          <cell r="D1807" t="str">
            <v>M1010220001</v>
          </cell>
          <cell r="E1807" t="str">
            <v>CY0664</v>
          </cell>
        </row>
        <row r="1808">
          <cell r="D1808" t="str">
            <v>M1010240005</v>
          </cell>
          <cell r="E1808" t="str">
            <v>CY0665</v>
          </cell>
        </row>
        <row r="1809">
          <cell r="D1809" t="str">
            <v>M1010240017</v>
          </cell>
          <cell r="E1809" t="str">
            <v>CY0666</v>
          </cell>
        </row>
        <row r="1810">
          <cell r="D1810" t="str">
            <v>M1010250001</v>
          </cell>
          <cell r="E1810" t="str">
            <v>CY0667</v>
          </cell>
        </row>
        <row r="1811">
          <cell r="D1811" t="str">
            <v>M1010320001</v>
          </cell>
          <cell r="E1811" t="str">
            <v>CY0668</v>
          </cell>
        </row>
        <row r="1812">
          <cell r="D1812" t="str">
            <v>M1010340001</v>
          </cell>
          <cell r="E1812" t="str">
            <v>CY0669</v>
          </cell>
        </row>
        <row r="1813">
          <cell r="D1813" t="str">
            <v>M1010380001</v>
          </cell>
          <cell r="E1813" t="str">
            <v>CY0670</v>
          </cell>
        </row>
        <row r="1814">
          <cell r="D1814" t="str">
            <v>M1010380005</v>
          </cell>
          <cell r="E1814" t="str">
            <v>CY0671</v>
          </cell>
        </row>
        <row r="1815">
          <cell r="D1815" t="str">
            <v>M1010380009</v>
          </cell>
          <cell r="E1815" t="str">
            <v>CY0672</v>
          </cell>
        </row>
        <row r="1816">
          <cell r="D1816" t="str">
            <v>M1010390001</v>
          </cell>
          <cell r="E1816" t="str">
            <v>CY0673</v>
          </cell>
        </row>
        <row r="1817">
          <cell r="D1817" t="str">
            <v>M1010480001</v>
          </cell>
          <cell r="E1817" t="str">
            <v>CY0674</v>
          </cell>
        </row>
        <row r="1818">
          <cell r="D1818" t="str">
            <v>M1010490001</v>
          </cell>
          <cell r="E1818" t="str">
            <v>CY0675</v>
          </cell>
        </row>
        <row r="1819">
          <cell r="D1819" t="str">
            <v>M1010530001</v>
          </cell>
          <cell r="E1819" t="str">
            <v>CY0676</v>
          </cell>
        </row>
        <row r="1820">
          <cell r="D1820" t="str">
            <v>M1010540001</v>
          </cell>
          <cell r="E1820" t="str">
            <v>CY0677</v>
          </cell>
        </row>
        <row r="1821">
          <cell r="D1821" t="str">
            <v>M1010560005</v>
          </cell>
          <cell r="E1821" t="str">
            <v>CY0678</v>
          </cell>
        </row>
        <row r="1822">
          <cell r="D1822" t="str">
            <v>M1010570001</v>
          </cell>
          <cell r="E1822" t="str">
            <v>CY0679</v>
          </cell>
        </row>
        <row r="1823">
          <cell r="D1823" t="str">
            <v>M1010580001</v>
          </cell>
          <cell r="E1823" t="str">
            <v>CY0680</v>
          </cell>
        </row>
        <row r="1824">
          <cell r="D1824" t="str">
            <v>M1010580005</v>
          </cell>
          <cell r="E1824" t="str">
            <v>CY0681</v>
          </cell>
        </row>
        <row r="1825">
          <cell r="D1825" t="str">
            <v>M1010590005</v>
          </cell>
          <cell r="E1825" t="str">
            <v>CY0682</v>
          </cell>
        </row>
        <row r="1826">
          <cell r="D1826" t="str">
            <v>M1010600001</v>
          </cell>
          <cell r="E1826" t="str">
            <v>CY0683</v>
          </cell>
        </row>
        <row r="1827">
          <cell r="D1827" t="str">
            <v>M1010640001</v>
          </cell>
          <cell r="E1827" t="str">
            <v>CY0684</v>
          </cell>
        </row>
        <row r="1828">
          <cell r="D1828" t="str">
            <v>M1010710001</v>
          </cell>
          <cell r="E1828" t="str">
            <v>CY0685</v>
          </cell>
        </row>
        <row r="1829">
          <cell r="D1829" t="str">
            <v>M1010710005</v>
          </cell>
          <cell r="E1829" t="str">
            <v>CY0686</v>
          </cell>
        </row>
        <row r="1830">
          <cell r="D1830" t="str">
            <v>M1010830009</v>
          </cell>
          <cell r="E1830" t="str">
            <v>CY0687</v>
          </cell>
        </row>
        <row r="1831">
          <cell r="D1831" t="str">
            <v>M1020090001</v>
          </cell>
          <cell r="E1831" t="str">
            <v>CY0688</v>
          </cell>
        </row>
        <row r="1832">
          <cell r="D1832" t="str">
            <v>M1030060001</v>
          </cell>
          <cell r="E1832" t="str">
            <v>CY0689</v>
          </cell>
        </row>
        <row r="1833">
          <cell r="D1833" t="str">
            <v>M1030060005</v>
          </cell>
          <cell r="E1833" t="str">
            <v>CY0690</v>
          </cell>
        </row>
        <row r="1834">
          <cell r="D1834" t="str">
            <v>M1030060009</v>
          </cell>
          <cell r="E1834" t="str">
            <v>CY0691</v>
          </cell>
        </row>
        <row r="1835">
          <cell r="D1835" t="str">
            <v>M1030060013</v>
          </cell>
          <cell r="E1835" t="str">
            <v>CY0692</v>
          </cell>
        </row>
        <row r="1836">
          <cell r="D1836" t="str">
            <v>M1030060017</v>
          </cell>
          <cell r="E1836" t="str">
            <v>CY0693</v>
          </cell>
        </row>
        <row r="1837">
          <cell r="D1837" t="str">
            <v>M1030060021</v>
          </cell>
          <cell r="E1837" t="str">
            <v>CY0694</v>
          </cell>
        </row>
        <row r="1838">
          <cell r="D1838" t="str">
            <v>M1030110001</v>
          </cell>
          <cell r="E1838" t="str">
            <v>CY0695</v>
          </cell>
        </row>
        <row r="1839">
          <cell r="D1839" t="str">
            <v>M1030120005</v>
          </cell>
          <cell r="E1839" t="str">
            <v>CY0696</v>
          </cell>
        </row>
        <row r="1840">
          <cell r="D1840" t="str">
            <v>M1030140001</v>
          </cell>
          <cell r="E1840" t="str">
            <v>CY0697</v>
          </cell>
        </row>
        <row r="1841">
          <cell r="D1841" t="str">
            <v>M1040330013</v>
          </cell>
          <cell r="E1841" t="str">
            <v>CY0698</v>
          </cell>
        </row>
        <row r="1842">
          <cell r="D1842" t="str">
            <v>M1040340005</v>
          </cell>
          <cell r="E1842" t="str">
            <v>CY0699</v>
          </cell>
        </row>
        <row r="1843">
          <cell r="D1843" t="str">
            <v>M1040340009</v>
          </cell>
          <cell r="E1843" t="str">
            <v>CY0700</v>
          </cell>
        </row>
        <row r="1844">
          <cell r="D1844" t="str">
            <v>M1050020013</v>
          </cell>
          <cell r="E1844" t="str">
            <v>CY0701</v>
          </cell>
        </row>
        <row r="1845">
          <cell r="D1845" t="str">
            <v>M1050020017</v>
          </cell>
          <cell r="E1845" t="str">
            <v>CY0702</v>
          </cell>
        </row>
        <row r="1846">
          <cell r="D1846" t="str">
            <v>M1050060001</v>
          </cell>
          <cell r="E1846" t="str">
            <v>CY0703</v>
          </cell>
        </row>
        <row r="1847">
          <cell r="D1847" t="str">
            <v>M7510010001</v>
          </cell>
          <cell r="E1847" t="str">
            <v>CY0704</v>
          </cell>
        </row>
        <row r="1848">
          <cell r="D1848" t="str">
            <v>M7510010005</v>
          </cell>
          <cell r="E1848" t="str">
            <v>CY0705</v>
          </cell>
        </row>
        <row r="1849">
          <cell r="D1849" t="str">
            <v>M7510020001</v>
          </cell>
          <cell r="E1849" t="str">
            <v>CY0706</v>
          </cell>
        </row>
        <row r="1850">
          <cell r="D1850" t="str">
            <v>M7510020005</v>
          </cell>
          <cell r="E1850" t="str">
            <v>CY0707</v>
          </cell>
        </row>
        <row r="1851">
          <cell r="D1851" t="str">
            <v>M7510030001</v>
          </cell>
          <cell r="E1851" t="str">
            <v>CY0708</v>
          </cell>
        </row>
        <row r="1852">
          <cell r="D1852" t="str">
            <v>M7510030005</v>
          </cell>
          <cell r="E1852" t="str">
            <v>CY0709</v>
          </cell>
        </row>
        <row r="1853">
          <cell r="D1853" t="str">
            <v>M7510040005</v>
          </cell>
          <cell r="E1853" t="str">
            <v>CY0710</v>
          </cell>
        </row>
        <row r="1854">
          <cell r="D1854" t="str">
            <v>M7510050001</v>
          </cell>
          <cell r="E1854" t="str">
            <v>CY0711</v>
          </cell>
        </row>
        <row r="1855">
          <cell r="D1855" t="str">
            <v>M5510080001</v>
          </cell>
          <cell r="E1855" t="str">
            <v>CY0712</v>
          </cell>
        </row>
        <row r="1856">
          <cell r="D1856" t="str">
            <v>M5510080009</v>
          </cell>
          <cell r="E1856" t="str">
            <v>CY0713</v>
          </cell>
        </row>
        <row r="1857">
          <cell r="D1857" t="str">
            <v>M5510100005</v>
          </cell>
          <cell r="E1857" t="str">
            <v>CY0714</v>
          </cell>
        </row>
        <row r="1858">
          <cell r="D1858" t="str">
            <v>M5510100009</v>
          </cell>
          <cell r="E1858" t="str">
            <v>CY0715</v>
          </cell>
        </row>
        <row r="1859">
          <cell r="D1859" t="str">
            <v>M5510100013</v>
          </cell>
          <cell r="E1859" t="str">
            <v>CY0716</v>
          </cell>
        </row>
        <row r="1860">
          <cell r="D1860" t="str">
            <v>M5510120005</v>
          </cell>
          <cell r="E1860" t="str">
            <v>CY0717</v>
          </cell>
        </row>
        <row r="1861">
          <cell r="D1861" t="str">
            <v>M5510120009</v>
          </cell>
          <cell r="E1861" t="str">
            <v>CY0718</v>
          </cell>
        </row>
        <row r="1862">
          <cell r="D1862" t="str">
            <v>M5510150009</v>
          </cell>
          <cell r="E1862" t="str">
            <v>CY0719</v>
          </cell>
        </row>
        <row r="1863">
          <cell r="D1863" t="str">
            <v>M5520010009</v>
          </cell>
          <cell r="E1863" t="str">
            <v>CY0720</v>
          </cell>
        </row>
        <row r="1864">
          <cell r="D1864" t="str">
            <v>M5520030001</v>
          </cell>
          <cell r="E1864" t="str">
            <v>CY0721</v>
          </cell>
        </row>
        <row r="1865">
          <cell r="D1865" t="str">
            <v>M5520040009</v>
          </cell>
          <cell r="E1865" t="str">
            <v>CY0722</v>
          </cell>
        </row>
        <row r="1866">
          <cell r="D1866" t="str">
            <v>D1010010009</v>
          </cell>
          <cell r="E1866" t="str">
            <v>CY0769</v>
          </cell>
        </row>
        <row r="1867">
          <cell r="D1867" t="str">
            <v>D1010020009</v>
          </cell>
          <cell r="E1867" t="str">
            <v>CY0770</v>
          </cell>
        </row>
        <row r="1868">
          <cell r="D1868" t="str">
            <v>D1010050005</v>
          </cell>
          <cell r="E1868" t="str">
            <v>CY0771</v>
          </cell>
        </row>
        <row r="1869">
          <cell r="D1869" t="str">
            <v>D1010100013</v>
          </cell>
          <cell r="E1869" t="str">
            <v>CY0772</v>
          </cell>
        </row>
        <row r="1870">
          <cell r="D1870" t="str">
            <v>D1010190001</v>
          </cell>
          <cell r="E1870" t="str">
            <v>CY0773</v>
          </cell>
        </row>
        <row r="1871">
          <cell r="D1871" t="str">
            <v>D1010190005</v>
          </cell>
          <cell r="E1871" t="str">
            <v>CY0774</v>
          </cell>
        </row>
        <row r="1872">
          <cell r="D1872" t="str">
            <v>D1010380001</v>
          </cell>
          <cell r="E1872" t="str">
            <v>CY0775</v>
          </cell>
        </row>
        <row r="1873">
          <cell r="D1873" t="str">
            <v>D1010420005</v>
          </cell>
          <cell r="E1873" t="str">
            <v>CY0776</v>
          </cell>
        </row>
        <row r="1874">
          <cell r="D1874" t="str">
            <v>D1010560005</v>
          </cell>
          <cell r="E1874" t="str">
            <v>CY0777</v>
          </cell>
        </row>
        <row r="1875">
          <cell r="D1875" t="str">
            <v>D1010580005</v>
          </cell>
          <cell r="E1875" t="str">
            <v>CY0778</v>
          </cell>
        </row>
        <row r="1876">
          <cell r="D1876" t="str">
            <v>D1020090001</v>
          </cell>
          <cell r="E1876" t="str">
            <v>CY0779</v>
          </cell>
        </row>
        <row r="1877">
          <cell r="D1877" t="str">
            <v>D1030060017</v>
          </cell>
          <cell r="E1877" t="str">
            <v>CY0780</v>
          </cell>
        </row>
        <row r="1878">
          <cell r="D1878" t="str">
            <v>D1030060021</v>
          </cell>
          <cell r="E1878" t="str">
            <v>CY0781</v>
          </cell>
        </row>
        <row r="1879">
          <cell r="D1879" t="str">
            <v>D1030110001</v>
          </cell>
          <cell r="E1879" t="str">
            <v>CY0782</v>
          </cell>
        </row>
        <row r="1880">
          <cell r="D1880" t="str">
            <v>D1030120005</v>
          </cell>
          <cell r="E1880" t="str">
            <v>CY0783</v>
          </cell>
        </row>
        <row r="1881">
          <cell r="D1881" t="str">
            <v>D1030140001</v>
          </cell>
          <cell r="E1881" t="str">
            <v>CY0784</v>
          </cell>
        </row>
        <row r="1882">
          <cell r="D1882" t="str">
            <v>D1030170001</v>
          </cell>
          <cell r="E1882" t="str">
            <v>CY0785</v>
          </cell>
        </row>
        <row r="1883">
          <cell r="D1883" t="str">
            <v>D1030180001</v>
          </cell>
          <cell r="E1883" t="str">
            <v>CY0786</v>
          </cell>
        </row>
        <row r="1884">
          <cell r="D1884" t="str">
            <v>D7510010001</v>
          </cell>
          <cell r="E1884" t="str">
            <v>CY0787</v>
          </cell>
        </row>
        <row r="1885">
          <cell r="D1885" t="str">
            <v>D7510020001</v>
          </cell>
          <cell r="E1885" t="str">
            <v>CY0788</v>
          </cell>
        </row>
        <row r="1886">
          <cell r="D1886" t="str">
            <v>D7510030001</v>
          </cell>
          <cell r="E1886" t="str">
            <v>CY0789</v>
          </cell>
        </row>
        <row r="1887">
          <cell r="D1887" t="str">
            <v>D7510050001</v>
          </cell>
          <cell r="E1887" t="str">
            <v>CY0790</v>
          </cell>
        </row>
        <row r="1888">
          <cell r="D1888" t="str">
            <v>D5510080001</v>
          </cell>
          <cell r="E1888" t="str">
            <v>CY0791</v>
          </cell>
        </row>
        <row r="1889">
          <cell r="D1889" t="str">
            <v>D5510100013</v>
          </cell>
          <cell r="E1889" t="str">
            <v>CY0792</v>
          </cell>
        </row>
        <row r="1890">
          <cell r="D1890" t="str">
            <v>D5510120001</v>
          </cell>
          <cell r="E1890" t="str">
            <v>CY0793</v>
          </cell>
        </row>
        <row r="1891">
          <cell r="D1891" t="str">
            <v>D5510140001</v>
          </cell>
          <cell r="E1891" t="str">
            <v>CY0794</v>
          </cell>
        </row>
        <row r="1892">
          <cell r="D1892" t="str">
            <v>D5510150001</v>
          </cell>
          <cell r="E1892" t="str">
            <v>CY0795</v>
          </cell>
        </row>
        <row r="1893">
          <cell r="D1893" t="str">
            <v>M7005010017</v>
          </cell>
          <cell r="E1893" t="str">
            <v>CY0816</v>
          </cell>
        </row>
        <row r="1894">
          <cell r="D1894" t="str">
            <v>M7005010029</v>
          </cell>
          <cell r="E1894" t="str">
            <v>CY0817</v>
          </cell>
        </row>
        <row r="1895">
          <cell r="D1895" t="str">
            <v>M7005015017</v>
          </cell>
          <cell r="E1895" t="str">
            <v>CY0818</v>
          </cell>
        </row>
        <row r="1896">
          <cell r="D1896" t="str">
            <v>M7005015033</v>
          </cell>
          <cell r="E1896" t="str">
            <v>CY0819</v>
          </cell>
        </row>
        <row r="1897">
          <cell r="D1897" t="str">
            <v>M7005020009</v>
          </cell>
          <cell r="E1897" t="str">
            <v>CY0820</v>
          </cell>
        </row>
        <row r="1898">
          <cell r="D1898" t="str">
            <v>M7005020017</v>
          </cell>
          <cell r="E1898" t="str">
            <v>CY0821</v>
          </cell>
        </row>
        <row r="1899">
          <cell r="D1899" t="str">
            <v>M7005020033</v>
          </cell>
          <cell r="E1899" t="str">
            <v>CY0822</v>
          </cell>
        </row>
        <row r="1900">
          <cell r="D1900" t="str">
            <v>M7005030033</v>
          </cell>
          <cell r="E1900" t="str">
            <v>CY0823</v>
          </cell>
        </row>
        <row r="1901">
          <cell r="D1901" t="str">
            <v>M7005030041</v>
          </cell>
          <cell r="E1901" t="str">
            <v>CY0824</v>
          </cell>
        </row>
        <row r="1902">
          <cell r="D1902" t="str">
            <v>M7005030109</v>
          </cell>
          <cell r="E1902" t="str">
            <v>CY0825</v>
          </cell>
        </row>
        <row r="1903">
          <cell r="D1903" t="str">
            <v>M7005030121</v>
          </cell>
          <cell r="E1903" t="str">
            <v>CY0826</v>
          </cell>
        </row>
        <row r="1904">
          <cell r="D1904" t="str">
            <v>M7005030133</v>
          </cell>
          <cell r="E1904" t="str">
            <v>CY0827</v>
          </cell>
        </row>
        <row r="1905">
          <cell r="D1905" t="str">
            <v>M7005040033</v>
          </cell>
          <cell r="E1905" t="str">
            <v>CY0828</v>
          </cell>
        </row>
        <row r="1906">
          <cell r="D1906" t="str">
            <v>M7005040041</v>
          </cell>
          <cell r="E1906" t="str">
            <v>CY0829</v>
          </cell>
        </row>
        <row r="1907">
          <cell r="D1907" t="str">
            <v>M7005040049</v>
          </cell>
          <cell r="E1907" t="str">
            <v>CY0830</v>
          </cell>
        </row>
        <row r="1908">
          <cell r="D1908" t="str">
            <v>M7005070021</v>
          </cell>
          <cell r="E1908" t="str">
            <v>CY0831</v>
          </cell>
        </row>
        <row r="1909">
          <cell r="D1909" t="str">
            <v>M7005070041</v>
          </cell>
          <cell r="E1909" t="str">
            <v>CY0833</v>
          </cell>
        </row>
        <row r="1910">
          <cell r="D1910" t="str">
            <v>M7015010000</v>
          </cell>
          <cell r="E1910" t="str">
            <v>CY0834</v>
          </cell>
        </row>
        <row r="1911">
          <cell r="D1911" t="str">
            <v>M7015030000</v>
          </cell>
          <cell r="E1911" t="str">
            <v>CY0835</v>
          </cell>
        </row>
        <row r="1912">
          <cell r="D1912" t="str">
            <v>M7020005000</v>
          </cell>
          <cell r="E1912" t="str">
            <v>CY0836</v>
          </cell>
        </row>
        <row r="1913">
          <cell r="D1913" t="str">
            <v>M7030030000</v>
          </cell>
          <cell r="E1913" t="str">
            <v>CY0837</v>
          </cell>
        </row>
        <row r="1914">
          <cell r="D1914" t="str">
            <v>M7030040000</v>
          </cell>
          <cell r="E1914" t="str">
            <v>CY0838</v>
          </cell>
        </row>
        <row r="1915">
          <cell r="D1915" t="str">
            <v>M7035030000</v>
          </cell>
          <cell r="E1915" t="str">
            <v>CY0839</v>
          </cell>
        </row>
        <row r="1916">
          <cell r="D1916" t="str">
            <v>D2006010000</v>
          </cell>
          <cell r="E1916" t="str">
            <v>CY0840</v>
          </cell>
        </row>
        <row r="1917">
          <cell r="D1917" t="str">
            <v>D2006030000</v>
          </cell>
          <cell r="E1917" t="str">
            <v>CY0841</v>
          </cell>
        </row>
        <row r="1918">
          <cell r="D1918" t="str">
            <v>D7005030041</v>
          </cell>
          <cell r="E1918" t="str">
            <v>CY0842</v>
          </cell>
        </row>
        <row r="1919">
          <cell r="D1919" t="str">
            <v>GC500000749</v>
          </cell>
          <cell r="E1919" t="str">
            <v>CU9018</v>
          </cell>
        </row>
        <row r="1920">
          <cell r="D1920" t="str">
            <v>GC500000751</v>
          </cell>
          <cell r="E1920" t="str">
            <v>CU9023</v>
          </cell>
        </row>
        <row r="1921">
          <cell r="D1921" t="str">
            <v>GC500000752</v>
          </cell>
          <cell r="E1921" t="str">
            <v>CU9024</v>
          </cell>
        </row>
        <row r="1922">
          <cell r="D1922" t="str">
            <v>GC500000753</v>
          </cell>
          <cell r="E1922" t="str">
            <v>CU9025</v>
          </cell>
        </row>
        <row r="1923">
          <cell r="D1923" t="str">
            <v>GC500000717</v>
          </cell>
          <cell r="E1923" t="str">
            <v>CU6091</v>
          </cell>
        </row>
        <row r="1924">
          <cell r="D1924" t="str">
            <v>GC500000711</v>
          </cell>
          <cell r="E1924" t="str">
            <v>CU6084</v>
          </cell>
        </row>
        <row r="1925">
          <cell r="D1925" t="str">
            <v>GC500000718</v>
          </cell>
          <cell r="E1925" t="str">
            <v>CU6092</v>
          </cell>
        </row>
        <row r="1926">
          <cell r="D1926" t="str">
            <v>GC500000712</v>
          </cell>
          <cell r="E1926" t="str">
            <v>CU6085</v>
          </cell>
        </row>
        <row r="1927">
          <cell r="D1927" t="str">
            <v>GC500000716</v>
          </cell>
          <cell r="E1927" t="str">
            <v>CU6090</v>
          </cell>
        </row>
        <row r="1928">
          <cell r="D1928" t="str">
            <v>GC500000719</v>
          </cell>
          <cell r="E1928" t="str">
            <v>CU6093</v>
          </cell>
        </row>
        <row r="1929">
          <cell r="D1929" t="str">
            <v>GC500000715</v>
          </cell>
          <cell r="E1929" t="str">
            <v>CU6089</v>
          </cell>
        </row>
        <row r="1930">
          <cell r="D1930" t="str">
            <v>GC500000714</v>
          </cell>
          <cell r="E1930" t="str">
            <v>CU6088</v>
          </cell>
        </row>
        <row r="1931">
          <cell r="D1931" t="str">
            <v>GC500000713</v>
          </cell>
          <cell r="E1931" t="str">
            <v>CU6087</v>
          </cell>
        </row>
        <row r="1932">
          <cell r="D1932" t="str">
            <v>GC500000721</v>
          </cell>
          <cell r="E1932" t="str">
            <v>CU6095</v>
          </cell>
        </row>
        <row r="1933">
          <cell r="D1933" t="str">
            <v>GC500000709</v>
          </cell>
          <cell r="E1933" t="str">
            <v>CU6037</v>
          </cell>
        </row>
        <row r="1934">
          <cell r="D1934" t="str">
            <v>GC500000720</v>
          </cell>
          <cell r="E1934" t="str">
            <v>CU6094</v>
          </cell>
        </row>
        <row r="1935">
          <cell r="D1935" t="str">
            <v>M7005020045</v>
          </cell>
          <cell r="E1935" t="str">
            <v>CU6086</v>
          </cell>
        </row>
        <row r="1936">
          <cell r="D1936" t="str">
            <v>GC500000703</v>
          </cell>
          <cell r="E1936" t="str">
            <v>CU6031</v>
          </cell>
        </row>
        <row r="1937">
          <cell r="D1937" t="str">
            <v>GC500000704</v>
          </cell>
          <cell r="E1937" t="str">
            <v>CU6032</v>
          </cell>
        </row>
        <row r="1938">
          <cell r="D1938" t="str">
            <v>GC500000705</v>
          </cell>
          <cell r="E1938" t="str">
            <v>CU6033</v>
          </cell>
        </row>
        <row r="1939">
          <cell r="D1939" t="str">
            <v>GC500000706</v>
          </cell>
          <cell r="E1939" t="str">
            <v>CU6034</v>
          </cell>
        </row>
        <row r="1940">
          <cell r="D1940" t="str">
            <v>GC500000707</v>
          </cell>
          <cell r="E1940" t="str">
            <v>CU6035</v>
          </cell>
        </row>
        <row r="1941">
          <cell r="D1941" t="str">
            <v>GC500000708</v>
          </cell>
          <cell r="E1941" t="str">
            <v>CU6036</v>
          </cell>
        </row>
        <row r="1942">
          <cell r="D1942" t="str">
            <v>M7010010001</v>
          </cell>
          <cell r="E1942" t="str">
            <v>CY0421</v>
          </cell>
        </row>
        <row r="1943">
          <cell r="D1943" t="str">
            <v>CG500001571</v>
          </cell>
          <cell r="E1943" t="str">
            <v>CY9757</v>
          </cell>
        </row>
        <row r="1944">
          <cell r="D1944" t="str">
            <v>M7010010041</v>
          </cell>
          <cell r="E1944" t="str">
            <v>CY0501</v>
          </cell>
        </row>
        <row r="1945">
          <cell r="D1945" t="str">
            <v>GC500000849</v>
          </cell>
          <cell r="E1945" t="str">
            <v>CY6214</v>
          </cell>
        </row>
        <row r="1947">
          <cell r="D1947" t="str">
            <v>CG500001572</v>
          </cell>
          <cell r="E1947" t="str">
            <v>CU9740</v>
          </cell>
        </row>
        <row r="1948">
          <cell r="D1948" t="str">
            <v>CG500000459</v>
          </cell>
          <cell r="E1948" t="str">
            <v>CU9306</v>
          </cell>
        </row>
        <row r="1949">
          <cell r="D1949" t="str">
            <v>CG500000462</v>
          </cell>
          <cell r="E1949" t="str">
            <v>CU9309</v>
          </cell>
        </row>
        <row r="1950">
          <cell r="D1950" t="str">
            <v>M7010010049</v>
          </cell>
          <cell r="E1950" t="str">
            <v>CY0502</v>
          </cell>
        </row>
        <row r="1952">
          <cell r="D1952" t="str">
            <v>M7010010013</v>
          </cell>
          <cell r="E1952" t="str">
            <v>CY0499</v>
          </cell>
        </row>
        <row r="1954">
          <cell r="D1954" t="str">
            <v>CG500000460</v>
          </cell>
          <cell r="E1954" t="str">
            <v>CU9307</v>
          </cell>
        </row>
        <row r="1955">
          <cell r="D1955" t="str">
            <v>CG500000463</v>
          </cell>
          <cell r="E1955" t="str">
            <v>CU9310</v>
          </cell>
        </row>
        <row r="1956">
          <cell r="D1956" t="str">
            <v>M7010010057</v>
          </cell>
          <cell r="E1956" t="str">
            <v>CY0503</v>
          </cell>
        </row>
        <row r="1958">
          <cell r="D1958" t="str">
            <v>M7010010021</v>
          </cell>
          <cell r="E1958" t="str">
            <v>CY0500</v>
          </cell>
        </row>
        <row r="1960">
          <cell r="D1960" t="str">
            <v>CG500000460</v>
          </cell>
          <cell r="E1960" t="str">
            <v>CU9621</v>
          </cell>
        </row>
        <row r="1961">
          <cell r="D1961" t="str">
            <v>CG500001253</v>
          </cell>
          <cell r="E1961" t="str">
            <v>CU9318</v>
          </cell>
        </row>
        <row r="1962">
          <cell r="D1962" t="str">
            <v>M7010010069</v>
          </cell>
          <cell r="E1962" t="str">
            <v>CY0420</v>
          </cell>
        </row>
        <row r="1963">
          <cell r="D1963" t="str">
            <v>CG500000464</v>
          </cell>
          <cell r="E1963" t="str">
            <v>CU9311</v>
          </cell>
        </row>
        <row r="1964">
          <cell r="D1964" t="str">
            <v>CG500000461</v>
          </cell>
          <cell r="E1964" t="str">
            <v>CU9308</v>
          </cell>
        </row>
        <row r="1965">
          <cell r="D1965" t="str">
            <v>CG500000461</v>
          </cell>
          <cell r="E1965" t="str">
            <v>CU9619</v>
          </cell>
        </row>
        <row r="1966">
          <cell r="D1966" t="str">
            <v>CG500000465</v>
          </cell>
          <cell r="E1966" t="str">
            <v>CU9312</v>
          </cell>
        </row>
        <row r="1967">
          <cell r="D1967" t="str">
            <v>CG500000461</v>
          </cell>
          <cell r="E1967" t="str">
            <v>CU9317</v>
          </cell>
        </row>
        <row r="1970">
          <cell r="D1970" t="str">
            <v>CG500001573</v>
          </cell>
          <cell r="E1970" t="str">
            <v>CU9741</v>
          </cell>
        </row>
        <row r="1972">
          <cell r="D1972" t="str">
            <v>GC500000851</v>
          </cell>
          <cell r="E1972" t="str">
            <v>CY6217</v>
          </cell>
        </row>
        <row r="1973">
          <cell r="D1973" t="str">
            <v>M7010005009</v>
          </cell>
          <cell r="E1973" t="str">
            <v>CY0493</v>
          </cell>
        </row>
        <row r="1975">
          <cell r="D1975" t="str">
            <v>M7010005021</v>
          </cell>
          <cell r="E1975" t="str">
            <v>CY0495</v>
          </cell>
        </row>
        <row r="1976">
          <cell r="D1976" t="str">
            <v>CG500001751</v>
          </cell>
          <cell r="E1976" t="str">
            <v>CY6910</v>
          </cell>
        </row>
        <row r="1977">
          <cell r="D1977" t="str">
            <v>M7010005033</v>
          </cell>
          <cell r="E1977" t="str">
            <v>CY0497</v>
          </cell>
        </row>
        <row r="1978">
          <cell r="D1978" t="str">
            <v>CG500000363</v>
          </cell>
          <cell r="E1978" t="str">
            <v>CU5066</v>
          </cell>
        </row>
        <row r="1979">
          <cell r="D1979" t="str">
            <v>GC500000848</v>
          </cell>
          <cell r="E1979" t="str">
            <v>CY6213</v>
          </cell>
        </row>
        <row r="1981">
          <cell r="D1981" t="str">
            <v>CG500001762</v>
          </cell>
          <cell r="E1981" t="str">
            <v>CY6908</v>
          </cell>
        </row>
        <row r="1982">
          <cell r="D1982" t="str">
            <v>M7010005013</v>
          </cell>
          <cell r="E1982" t="str">
            <v>CY0936</v>
          </cell>
        </row>
        <row r="1984">
          <cell r="D1984" t="str">
            <v>M7010005025</v>
          </cell>
          <cell r="E1984" t="str">
            <v>CY0937</v>
          </cell>
        </row>
        <row r="1985">
          <cell r="D1985" t="str">
            <v>CG500001886</v>
          </cell>
          <cell r="E1985" t="str">
            <v>CY6911</v>
          </cell>
        </row>
        <row r="1986">
          <cell r="D1986" t="str">
            <v>M7010005037</v>
          </cell>
          <cell r="E1986" t="str">
            <v>CY0938</v>
          </cell>
        </row>
        <row r="1987">
          <cell r="D1987" t="str">
            <v>CG500000364</v>
          </cell>
          <cell r="E1987" t="str">
            <v>CU5067</v>
          </cell>
        </row>
        <row r="1988">
          <cell r="D1988" t="str">
            <v>CG500001578</v>
          </cell>
          <cell r="E1988" t="str">
            <v>CY9762</v>
          </cell>
        </row>
        <row r="1989">
          <cell r="D1989" t="str">
            <v>M7010005017</v>
          </cell>
          <cell r="E1989" t="str">
            <v>CY0494</v>
          </cell>
        </row>
        <row r="1991">
          <cell r="D1991" t="str">
            <v>M7010005029</v>
          </cell>
          <cell r="E1991" t="str">
            <v>CY0496</v>
          </cell>
        </row>
        <row r="1993">
          <cell r="D1993" t="str">
            <v>M7010005041</v>
          </cell>
          <cell r="E1993" t="str">
            <v>CY0498</v>
          </cell>
        </row>
        <row r="1994">
          <cell r="D1994" t="str">
            <v>CG500000365</v>
          </cell>
          <cell r="E1994" t="str">
            <v>CU5068</v>
          </cell>
        </row>
        <row r="1995">
          <cell r="D1995" t="str">
            <v>CG500001579</v>
          </cell>
          <cell r="E1995" t="str">
            <v>CY9763</v>
          </cell>
        </row>
        <row r="1996">
          <cell r="D1996" t="str">
            <v>CG500000366</v>
          </cell>
          <cell r="E1996" t="str">
            <v>CY5066</v>
          </cell>
        </row>
        <row r="1997">
          <cell r="D1997" t="str">
            <v>CG500000366</v>
          </cell>
          <cell r="E1997" t="str">
            <v>CU5069</v>
          </cell>
        </row>
        <row r="1998">
          <cell r="D1998" t="str">
            <v>D7010005009</v>
          </cell>
          <cell r="E1998" t="str">
            <v>CY0595</v>
          </cell>
        </row>
        <row r="1999">
          <cell r="D1999" t="str">
            <v>D7010005021</v>
          </cell>
          <cell r="E1999" t="str">
            <v>CY0597</v>
          </cell>
        </row>
        <row r="2000">
          <cell r="D2000" t="str">
            <v>D7010005033</v>
          </cell>
          <cell r="E2000" t="str">
            <v>CY0599</v>
          </cell>
        </row>
        <row r="2001">
          <cell r="D2001" t="str">
            <v>CG500000347</v>
          </cell>
          <cell r="E2001" t="str">
            <v>CY5063</v>
          </cell>
        </row>
        <row r="2002">
          <cell r="D2002" t="str">
            <v>D7010005017</v>
          </cell>
          <cell r="E2002" t="str">
            <v>CY0596</v>
          </cell>
        </row>
        <row r="2003">
          <cell r="D2003" t="str">
            <v>D7010005029</v>
          </cell>
          <cell r="E2003" t="str">
            <v>CY0598</v>
          </cell>
        </row>
        <row r="2004">
          <cell r="D2004" t="str">
            <v>D7010005041</v>
          </cell>
          <cell r="E2004" t="str">
            <v>CY0600</v>
          </cell>
        </row>
        <row r="2005">
          <cell r="D2005" t="str">
            <v>CG500000348</v>
          </cell>
          <cell r="E2005" t="str">
            <v>CY5064</v>
          </cell>
        </row>
        <row r="2006">
          <cell r="D2006" t="str">
            <v>CG500000349</v>
          </cell>
          <cell r="E2006" t="str">
            <v>CY5065</v>
          </cell>
        </row>
        <row r="2007">
          <cell r="D2007" t="str">
            <v>D7010010001</v>
          </cell>
          <cell r="E2007" t="str">
            <v>CY0845</v>
          </cell>
        </row>
        <row r="2008">
          <cell r="D2008" t="str">
            <v>D7010010041</v>
          </cell>
          <cell r="E2008" t="str">
            <v>CY0603</v>
          </cell>
        </row>
        <row r="2009">
          <cell r="D2009" t="str">
            <v>D7010010049</v>
          </cell>
          <cell r="E2009" t="str">
            <v>CY0604</v>
          </cell>
        </row>
        <row r="2010">
          <cell r="D2010" t="str">
            <v>D7010010013</v>
          </cell>
          <cell r="E2010" t="str">
            <v>CY0601</v>
          </cell>
        </row>
        <row r="2011">
          <cell r="D2011" t="str">
            <v>D7010010057</v>
          </cell>
          <cell r="E2011" t="str">
            <v>CY0605</v>
          </cell>
        </row>
        <row r="2012">
          <cell r="D2012" t="str">
            <v>D7010010025</v>
          </cell>
          <cell r="E2012" t="str">
            <v>CY0602</v>
          </cell>
        </row>
        <row r="2013">
          <cell r="D2013" t="str">
            <v>D7010010069</v>
          </cell>
          <cell r="E2013" t="str">
            <v>CY0606</v>
          </cell>
        </row>
        <row r="2014">
          <cell r="D2014" t="str">
            <v>GC500001136</v>
          </cell>
          <cell r="E2014" t="str">
            <v>CY9637</v>
          </cell>
        </row>
        <row r="2015">
          <cell r="D2015" t="str">
            <v>GC500001137</v>
          </cell>
          <cell r="E2015" t="str">
            <v>CY9638</v>
          </cell>
        </row>
        <row r="2016">
          <cell r="D2016" t="str">
            <v>M7005070009</v>
          </cell>
          <cell r="E2016" t="str">
            <v>CY0912</v>
          </cell>
        </row>
        <row r="2017">
          <cell r="D2017" t="str">
            <v>M7005070013</v>
          </cell>
          <cell r="E2017" t="str">
            <v>CY0488</v>
          </cell>
        </row>
        <row r="2018">
          <cell r="D2018" t="str">
            <v>M7005070037</v>
          </cell>
          <cell r="E2018" t="str">
            <v>CY0913</v>
          </cell>
        </row>
        <row r="2019">
          <cell r="D2019" t="str">
            <v>CG500001076</v>
          </cell>
          <cell r="E2019" t="str">
            <v>CY9001</v>
          </cell>
        </row>
        <row r="2020">
          <cell r="D2020" t="str">
            <v>M7005070029</v>
          </cell>
          <cell r="E2020" t="str">
            <v>CY0832</v>
          </cell>
        </row>
        <row r="2021">
          <cell r="D2021" t="str">
            <v>M1010210005</v>
          </cell>
          <cell r="E2021" t="str">
            <v>CY0846</v>
          </cell>
        </row>
        <row r="2022">
          <cell r="D2022" t="str">
            <v>M1010260001</v>
          </cell>
          <cell r="E2022" t="str">
            <v>CY0847</v>
          </cell>
        </row>
        <row r="2023">
          <cell r="D2023" t="str">
            <v>M1010290001</v>
          </cell>
          <cell r="E2023" t="str">
            <v>CY0848</v>
          </cell>
        </row>
        <row r="2024">
          <cell r="D2024" t="str">
            <v>M1010330005</v>
          </cell>
          <cell r="E2024" t="str">
            <v>CY0849</v>
          </cell>
        </row>
        <row r="2025">
          <cell r="D2025" t="str">
            <v>M1010340009</v>
          </cell>
          <cell r="E2025" t="str">
            <v>CY0850</v>
          </cell>
        </row>
        <row r="2026">
          <cell r="D2026" t="str">
            <v>M5510010009</v>
          </cell>
          <cell r="E2026" t="str">
            <v>CY0851</v>
          </cell>
        </row>
        <row r="2027">
          <cell r="D2027" t="str">
            <v>M5510020001</v>
          </cell>
          <cell r="E2027" t="str">
            <v>CY0852</v>
          </cell>
        </row>
        <row r="2028">
          <cell r="D2028" t="str">
            <v>M5510020009</v>
          </cell>
          <cell r="E2028" t="str">
            <v>CY0853</v>
          </cell>
        </row>
        <row r="2029">
          <cell r="D2029" t="str">
            <v>M5510030005</v>
          </cell>
          <cell r="E2029" t="str">
            <v>CY0854</v>
          </cell>
        </row>
        <row r="2030">
          <cell r="D2030" t="str">
            <v>M5510030009</v>
          </cell>
          <cell r="E2030" t="str">
            <v>CY0855</v>
          </cell>
        </row>
        <row r="2031">
          <cell r="D2031" t="str">
            <v>M5510090009</v>
          </cell>
          <cell r="E2031" t="str">
            <v>CY0856</v>
          </cell>
        </row>
        <row r="2032">
          <cell r="D2032" t="str">
            <v>M5510140009</v>
          </cell>
          <cell r="E2032" t="str">
            <v>CY0857</v>
          </cell>
        </row>
        <row r="2033">
          <cell r="D2033" t="str">
            <v>M5510150001</v>
          </cell>
          <cell r="E2033" t="str">
            <v>CY0858</v>
          </cell>
        </row>
        <row r="2034">
          <cell r="D2034" t="str">
            <v>M5510150005</v>
          </cell>
          <cell r="E2034" t="str">
            <v>CY0859</v>
          </cell>
        </row>
        <row r="2035">
          <cell r="D2035" t="str">
            <v>D1010030009</v>
          </cell>
          <cell r="E2035" t="str">
            <v>CY0868</v>
          </cell>
        </row>
        <row r="2036">
          <cell r="D2036" t="str">
            <v>D1010060005</v>
          </cell>
          <cell r="E2036" t="str">
            <v>CY0869</v>
          </cell>
        </row>
        <row r="2037">
          <cell r="D2037" t="str">
            <v>D1010080009</v>
          </cell>
          <cell r="E2037" t="str">
            <v>CY0870</v>
          </cell>
        </row>
        <row r="2038">
          <cell r="D2038" t="str">
            <v>D1010110005</v>
          </cell>
          <cell r="E2038" t="str">
            <v>CY0871</v>
          </cell>
        </row>
        <row r="2039">
          <cell r="D2039" t="str">
            <v>D1010180001</v>
          </cell>
          <cell r="E2039" t="str">
            <v>CY0872</v>
          </cell>
        </row>
        <row r="2040">
          <cell r="D2040" t="str">
            <v>D1010220001</v>
          </cell>
          <cell r="E2040" t="str">
            <v>CY0873</v>
          </cell>
        </row>
        <row r="2041">
          <cell r="D2041" t="str">
            <v>D1010240005</v>
          </cell>
          <cell r="E2041" t="str">
            <v>CY0874</v>
          </cell>
        </row>
        <row r="2042">
          <cell r="D2042" t="str">
            <v>D1010330005</v>
          </cell>
          <cell r="E2042" t="str">
            <v>CY0875</v>
          </cell>
        </row>
        <row r="2043">
          <cell r="D2043" t="str">
            <v>D1010380005</v>
          </cell>
          <cell r="E2043" t="str">
            <v>CY0876</v>
          </cell>
        </row>
        <row r="2044">
          <cell r="D2044" t="str">
            <v>D1010480001</v>
          </cell>
          <cell r="E2044" t="str">
            <v>CY0877</v>
          </cell>
        </row>
        <row r="2045">
          <cell r="D2045" t="str">
            <v>D1010490001</v>
          </cell>
          <cell r="E2045" t="str">
            <v>CY0878</v>
          </cell>
        </row>
        <row r="2046">
          <cell r="D2046" t="str">
            <v>D1010580001</v>
          </cell>
          <cell r="E2046" t="str">
            <v>CY0879</v>
          </cell>
        </row>
        <row r="2047">
          <cell r="D2047" t="str">
            <v>D1010710001</v>
          </cell>
          <cell r="E2047" t="str">
            <v>CY0880</v>
          </cell>
        </row>
        <row r="2048">
          <cell r="D2048" t="str">
            <v>D1010710005</v>
          </cell>
          <cell r="E2048" t="str">
            <v>CY0881</v>
          </cell>
        </row>
        <row r="2049">
          <cell r="D2049" t="str">
            <v>D1030190001</v>
          </cell>
          <cell r="E2049" t="str">
            <v>CY0882</v>
          </cell>
        </row>
        <row r="2050">
          <cell r="D2050" t="str">
            <v>D7510040001</v>
          </cell>
          <cell r="E2050" t="str">
            <v>CY0883</v>
          </cell>
        </row>
        <row r="2051">
          <cell r="D2051" t="str">
            <v>D7510050013</v>
          </cell>
          <cell r="E2051" t="str">
            <v>CY0884</v>
          </cell>
        </row>
        <row r="2052">
          <cell r="D2052" t="str">
            <v>D5510010001</v>
          </cell>
          <cell r="E2052" t="str">
            <v>CY0885</v>
          </cell>
        </row>
        <row r="2053">
          <cell r="D2053" t="str">
            <v>D5510020001</v>
          </cell>
          <cell r="E2053" t="str">
            <v>CY0886</v>
          </cell>
        </row>
        <row r="2054">
          <cell r="D2054" t="str">
            <v>D5510030001</v>
          </cell>
          <cell r="E2054" t="str">
            <v>CY0887</v>
          </cell>
        </row>
        <row r="2055">
          <cell r="D2055" t="str">
            <v>D5510090001</v>
          </cell>
          <cell r="E2055" t="str">
            <v>CY0888</v>
          </cell>
        </row>
        <row r="2056">
          <cell r="D2056" t="str">
            <v>D5520010009</v>
          </cell>
          <cell r="E2056" t="str">
            <v>CY0889</v>
          </cell>
        </row>
        <row r="2057">
          <cell r="D2057" t="str">
            <v>D5520030001</v>
          </cell>
          <cell r="E2057" t="str">
            <v>CY0890</v>
          </cell>
        </row>
        <row r="2058">
          <cell r="D2058" t="str">
            <v>D5520040009</v>
          </cell>
          <cell r="E2058" t="str">
            <v>CY0891</v>
          </cell>
        </row>
        <row r="2059">
          <cell r="D2059" t="str">
            <v>C9525020005</v>
          </cell>
          <cell r="E2059" t="str">
            <v>CY0900</v>
          </cell>
        </row>
        <row r="2060">
          <cell r="D2060" t="str">
            <v>CG500000802</v>
          </cell>
          <cell r="E2060" t="str">
            <v>CY0901</v>
          </cell>
        </row>
        <row r="2061">
          <cell r="D2061" t="str">
            <v>M2057020000</v>
          </cell>
          <cell r="E2061" t="str">
            <v>CY0902</v>
          </cell>
        </row>
        <row r="2062">
          <cell r="D2062" t="str">
            <v>M2060015000</v>
          </cell>
          <cell r="E2062" t="str">
            <v>CY0903</v>
          </cell>
        </row>
        <row r="2063">
          <cell r="D2063" t="str">
            <v>M2060020000</v>
          </cell>
          <cell r="E2063" t="str">
            <v>CY0904</v>
          </cell>
        </row>
        <row r="2064">
          <cell r="D2064" t="str">
            <v>M2060030000</v>
          </cell>
          <cell r="E2064" t="str">
            <v>CY0905</v>
          </cell>
        </row>
        <row r="2065">
          <cell r="D2065" t="str">
            <v>M2060035000</v>
          </cell>
          <cell r="E2065" t="str">
            <v>CY0906</v>
          </cell>
        </row>
        <row r="2066">
          <cell r="D2066" t="str">
            <v>M3050100000</v>
          </cell>
          <cell r="E2066" t="str">
            <v>CY0907</v>
          </cell>
        </row>
        <row r="2067">
          <cell r="D2067" t="str">
            <v>M3060005001</v>
          </cell>
          <cell r="E2067" t="str">
            <v>CY0908</v>
          </cell>
        </row>
        <row r="2068">
          <cell r="D2068" t="str">
            <v>M7005005005</v>
          </cell>
          <cell r="E2068" t="str">
            <v>CY0909</v>
          </cell>
        </row>
        <row r="2069">
          <cell r="D2069" t="str">
            <v>M7005005013</v>
          </cell>
          <cell r="E2069" t="str">
            <v>CY0910</v>
          </cell>
        </row>
        <row r="2070">
          <cell r="D2070" t="str">
            <v>M7005005017</v>
          </cell>
          <cell r="E2070" t="str">
            <v>CY0911</v>
          </cell>
        </row>
        <row r="2071">
          <cell r="D2071" t="str">
            <v>M7005010005</v>
          </cell>
          <cell r="E2071" t="str">
            <v>CY0914</v>
          </cell>
        </row>
        <row r="2072">
          <cell r="D2072" t="str">
            <v>M7005010013</v>
          </cell>
          <cell r="E2072" t="str">
            <v>CY0915</v>
          </cell>
        </row>
        <row r="2073">
          <cell r="D2073" t="str">
            <v>M7005010025</v>
          </cell>
          <cell r="E2073" t="str">
            <v>CY0916</v>
          </cell>
        </row>
        <row r="2074">
          <cell r="D2074" t="str">
            <v>M7005010033</v>
          </cell>
          <cell r="E2074" t="str">
            <v>CY0917</v>
          </cell>
        </row>
        <row r="2075">
          <cell r="D2075" t="str">
            <v>M7005010037</v>
          </cell>
          <cell r="E2075" t="str">
            <v>CY0918</v>
          </cell>
        </row>
        <row r="2076">
          <cell r="D2076" t="str">
            <v>M7005010049</v>
          </cell>
          <cell r="E2076" t="str">
            <v>CY0919</v>
          </cell>
        </row>
        <row r="2077">
          <cell r="D2077" t="str">
            <v>M7005010057</v>
          </cell>
          <cell r="E2077" t="str">
            <v>CY0920</v>
          </cell>
        </row>
        <row r="2078">
          <cell r="D2078" t="str">
            <v>M7005010061</v>
          </cell>
          <cell r="E2078" t="str">
            <v>CY0921</v>
          </cell>
        </row>
        <row r="2079">
          <cell r="D2079" t="str">
            <v>M7005010065</v>
          </cell>
          <cell r="E2079" t="str">
            <v>CY0922</v>
          </cell>
        </row>
        <row r="2080">
          <cell r="D2080" t="str">
            <v>M7005020005</v>
          </cell>
          <cell r="E2080" t="str">
            <v>CY0923</v>
          </cell>
        </row>
        <row r="2081">
          <cell r="D2081" t="str">
            <v>M7005020021</v>
          </cell>
          <cell r="E2081" t="str">
            <v>CY0924</v>
          </cell>
        </row>
        <row r="2082">
          <cell r="D2082" t="str">
            <v>M7005020037</v>
          </cell>
          <cell r="E2082" t="str">
            <v>CY0925</v>
          </cell>
        </row>
        <row r="2083">
          <cell r="D2083" t="str">
            <v>M7005040001</v>
          </cell>
          <cell r="E2083" t="str">
            <v>CY0926</v>
          </cell>
        </row>
        <row r="2084">
          <cell r="D2084" t="str">
            <v>M7005040005</v>
          </cell>
          <cell r="E2084" t="str">
            <v>CY0927</v>
          </cell>
        </row>
        <row r="2085">
          <cell r="D2085" t="str">
            <v>M7005040009</v>
          </cell>
          <cell r="E2085" t="str">
            <v>CY0928</v>
          </cell>
        </row>
        <row r="2086">
          <cell r="D2086" t="str">
            <v>M7005040013</v>
          </cell>
          <cell r="E2086" t="str">
            <v>CY0929</v>
          </cell>
        </row>
        <row r="2087">
          <cell r="D2087" t="str">
            <v>M7005040017</v>
          </cell>
          <cell r="E2087" t="str">
            <v>CY0930</v>
          </cell>
        </row>
        <row r="2088">
          <cell r="D2088" t="str">
            <v>M7005040021</v>
          </cell>
          <cell r="E2088" t="str">
            <v>CY0931</v>
          </cell>
        </row>
        <row r="2089">
          <cell r="D2089" t="str">
            <v>M7005040025</v>
          </cell>
          <cell r="E2089" t="str">
            <v>CY0932</v>
          </cell>
        </row>
        <row r="2090">
          <cell r="D2090" t="str">
            <v>M7005040045</v>
          </cell>
          <cell r="E2090" t="str">
            <v>CY0933</v>
          </cell>
        </row>
        <row r="2091">
          <cell r="D2091" t="str">
            <v>M7060025000</v>
          </cell>
          <cell r="E2091" t="str">
            <v>CY0934</v>
          </cell>
        </row>
        <row r="2092">
          <cell r="D2092" t="str">
            <v>M7060030000</v>
          </cell>
          <cell r="E2092" t="str">
            <v>CY0935</v>
          </cell>
        </row>
        <row r="2093">
          <cell r="D2093" t="str">
            <v>M7015015000</v>
          </cell>
          <cell r="E2093" t="str">
            <v>CY0939</v>
          </cell>
        </row>
        <row r="2094">
          <cell r="D2094" t="str">
            <v>M7015025000</v>
          </cell>
          <cell r="E2094" t="str">
            <v>CY0940</v>
          </cell>
        </row>
        <row r="2095">
          <cell r="D2095" t="str">
            <v>M7025020005</v>
          </cell>
          <cell r="E2095" t="str">
            <v>CY0941</v>
          </cell>
        </row>
        <row r="2096">
          <cell r="D2096" t="str">
            <v>M7025040013</v>
          </cell>
          <cell r="E2096" t="str">
            <v>CY0942</v>
          </cell>
        </row>
        <row r="2097">
          <cell r="D2097" t="str">
            <v>M7025050017</v>
          </cell>
          <cell r="E2097" t="str">
            <v>CY0943</v>
          </cell>
        </row>
        <row r="2098">
          <cell r="D2098" t="str">
            <v>M7035040000</v>
          </cell>
          <cell r="E2098" t="str">
            <v>CY0944</v>
          </cell>
        </row>
        <row r="2099">
          <cell r="D2099" t="str">
            <v>M7035050000</v>
          </cell>
          <cell r="E2099" t="str">
            <v>CY0945</v>
          </cell>
        </row>
        <row r="2100">
          <cell r="D2100" t="str">
            <v>M7045030001</v>
          </cell>
          <cell r="E2100" t="str">
            <v>CY0946</v>
          </cell>
        </row>
        <row r="2101">
          <cell r="D2101" t="str">
            <v>D2060005000</v>
          </cell>
          <cell r="E2101" t="str">
            <v>CY0947</v>
          </cell>
        </row>
        <row r="2102">
          <cell r="D2102" t="str">
            <v>D2060010000</v>
          </cell>
          <cell r="E2102" t="str">
            <v>CY0948</v>
          </cell>
        </row>
        <row r="2103">
          <cell r="D2103" t="str">
            <v>D2060015000</v>
          </cell>
          <cell r="E2103" t="str">
            <v>CY0949</v>
          </cell>
        </row>
        <row r="2104">
          <cell r="D2104" t="str">
            <v>D3656100000</v>
          </cell>
          <cell r="E2104" t="str">
            <v>CY0950</v>
          </cell>
        </row>
        <row r="2105">
          <cell r="D2105" t="str">
            <v>D7005005005</v>
          </cell>
          <cell r="E2105" t="str">
            <v>CY0951</v>
          </cell>
        </row>
        <row r="2106">
          <cell r="D2106" t="str">
            <v>D7005005013</v>
          </cell>
          <cell r="E2106" t="str">
            <v>CY0952</v>
          </cell>
        </row>
        <row r="2107">
          <cell r="D2107" t="str">
            <v>D7005005017</v>
          </cell>
          <cell r="E2107" t="str">
            <v>CY0953</v>
          </cell>
        </row>
        <row r="2108">
          <cell r="D2108" t="str">
            <v>D7005010005</v>
          </cell>
          <cell r="E2108" t="str">
            <v>CY0954</v>
          </cell>
        </row>
        <row r="2109">
          <cell r="D2109" t="str">
            <v>D7005010009</v>
          </cell>
          <cell r="E2109" t="str">
            <v>CY0955</v>
          </cell>
        </row>
        <row r="2110">
          <cell r="D2110" t="str">
            <v>D7005010017</v>
          </cell>
          <cell r="E2110" t="str">
            <v>CY0956</v>
          </cell>
        </row>
        <row r="2111">
          <cell r="D2111" t="str">
            <v>D7005010021</v>
          </cell>
          <cell r="E2111" t="str">
            <v>CY0957</v>
          </cell>
        </row>
        <row r="2112">
          <cell r="D2112" t="str">
            <v>D7005010025</v>
          </cell>
          <cell r="E2112" t="str">
            <v>CY0958</v>
          </cell>
        </row>
        <row r="2113">
          <cell r="D2113" t="str">
            <v>D7005010033</v>
          </cell>
          <cell r="E2113" t="str">
            <v>CY0959</v>
          </cell>
        </row>
        <row r="2114">
          <cell r="D2114" t="str">
            <v>D7005010037</v>
          </cell>
          <cell r="E2114" t="str">
            <v>CY0960</v>
          </cell>
        </row>
        <row r="2115">
          <cell r="D2115" t="str">
            <v>D7005010041</v>
          </cell>
          <cell r="E2115" t="str">
            <v>CY0961</v>
          </cell>
        </row>
        <row r="2116">
          <cell r="D2116" t="str">
            <v>D7005010049</v>
          </cell>
          <cell r="E2116" t="str">
            <v>CY0962</v>
          </cell>
        </row>
        <row r="2117">
          <cell r="D2117" t="str">
            <v>D7005010053</v>
          </cell>
          <cell r="E2117" t="str">
            <v>CY0963</v>
          </cell>
        </row>
        <row r="2118">
          <cell r="D2118" t="str">
            <v>D7005010057</v>
          </cell>
          <cell r="E2118" t="str">
            <v>CY0964</v>
          </cell>
        </row>
        <row r="2119">
          <cell r="D2119" t="str">
            <v>D7015005000</v>
          </cell>
          <cell r="E2119" t="str">
            <v>CY0965</v>
          </cell>
        </row>
        <row r="2120">
          <cell r="D2120" t="str">
            <v>D7015010000</v>
          </cell>
          <cell r="E2120" t="str">
            <v>CY0966</v>
          </cell>
        </row>
        <row r="2121">
          <cell r="D2121" t="str">
            <v>D7015015000</v>
          </cell>
          <cell r="E2121" t="str">
            <v>CY0967</v>
          </cell>
        </row>
        <row r="2122">
          <cell r="D2122" t="str">
            <v>D7015025000</v>
          </cell>
          <cell r="E2122" t="str">
            <v>CY0968</v>
          </cell>
        </row>
        <row r="2123">
          <cell r="D2123" t="str">
            <v>D7015030000</v>
          </cell>
          <cell r="E2123" t="str">
            <v>CY0969</v>
          </cell>
        </row>
        <row r="2124">
          <cell r="D2124" t="str">
            <v>D7025010000</v>
          </cell>
          <cell r="E2124" t="str">
            <v>CY0970</v>
          </cell>
        </row>
        <row r="2125">
          <cell r="D2125" t="str">
            <v>D7025030009</v>
          </cell>
          <cell r="E2125" t="str">
            <v>CY0971</v>
          </cell>
        </row>
        <row r="2126">
          <cell r="D2126" t="str">
            <v>D7025050017</v>
          </cell>
          <cell r="E2126" t="str">
            <v>CY0972</v>
          </cell>
        </row>
        <row r="2127">
          <cell r="D2127" t="str">
            <v>D7030010000</v>
          </cell>
          <cell r="E2127" t="str">
            <v>CY0973</v>
          </cell>
        </row>
        <row r="2128">
          <cell r="D2128" t="str">
            <v>D7030020000</v>
          </cell>
          <cell r="E2128" t="str">
            <v>CY0974</v>
          </cell>
        </row>
        <row r="2129">
          <cell r="D2129" t="str">
            <v>D7035010000</v>
          </cell>
          <cell r="E2129" t="str">
            <v>CY0975</v>
          </cell>
        </row>
        <row r="2130">
          <cell r="D2130" t="str">
            <v>M1010010005</v>
          </cell>
          <cell r="E2130" t="str">
            <v>CY0976</v>
          </cell>
        </row>
        <row r="2131">
          <cell r="D2131" t="str">
            <v>M1010020005</v>
          </cell>
          <cell r="E2131" t="str">
            <v>CY0977</v>
          </cell>
        </row>
        <row r="2132">
          <cell r="D2132" t="str">
            <v>M1010030005</v>
          </cell>
          <cell r="E2132" t="str">
            <v>CY0978</v>
          </cell>
        </row>
        <row r="2133">
          <cell r="D2133" t="str">
            <v>M1010050001</v>
          </cell>
          <cell r="E2133" t="str">
            <v>CY0979</v>
          </cell>
        </row>
        <row r="2134">
          <cell r="D2134" t="str">
            <v>M1010100009</v>
          </cell>
          <cell r="E2134" t="str">
            <v>CY0980</v>
          </cell>
        </row>
        <row r="2135">
          <cell r="D2135" t="str">
            <v>M1010130001</v>
          </cell>
          <cell r="E2135" t="str">
            <v>CY0981</v>
          </cell>
        </row>
        <row r="2136">
          <cell r="D2136" t="str">
            <v>M1010240013</v>
          </cell>
          <cell r="E2136" t="str">
            <v>CY0982</v>
          </cell>
        </row>
        <row r="2137">
          <cell r="D2137" t="str">
            <v>M1010560001</v>
          </cell>
          <cell r="E2137" t="str">
            <v>CY0983</v>
          </cell>
        </row>
        <row r="2138">
          <cell r="D2138" t="str">
            <v>M1030120001</v>
          </cell>
          <cell r="E2138" t="str">
            <v>CY0984</v>
          </cell>
        </row>
        <row r="2139">
          <cell r="D2139" t="str">
            <v>M1040330005</v>
          </cell>
          <cell r="E2139" t="str">
            <v>CY0985</v>
          </cell>
        </row>
        <row r="2140">
          <cell r="D2140" t="str">
            <v>M1040340001</v>
          </cell>
          <cell r="E2140" t="str">
            <v>CY0986</v>
          </cell>
        </row>
        <row r="2141">
          <cell r="D2141" t="str">
            <v>M5510020005</v>
          </cell>
          <cell r="E2141" t="str">
            <v>CY0987</v>
          </cell>
        </row>
        <row r="2142">
          <cell r="D2142" t="str">
            <v>D1010010005</v>
          </cell>
          <cell r="E2142" t="str">
            <v>CY1022</v>
          </cell>
        </row>
        <row r="2143">
          <cell r="D2143" t="str">
            <v>D1010050001</v>
          </cell>
          <cell r="E2143" t="str">
            <v>CY1023</v>
          </cell>
        </row>
        <row r="2144">
          <cell r="D2144" t="str">
            <v>D1010100009</v>
          </cell>
          <cell r="E2144" t="str">
            <v>CY1024</v>
          </cell>
        </row>
        <row r="2145">
          <cell r="D2145" t="str">
            <v>D1010240017</v>
          </cell>
          <cell r="E2145" t="str">
            <v>CY1025</v>
          </cell>
        </row>
        <row r="2146">
          <cell r="D2146" t="str">
            <v>D1010530001</v>
          </cell>
          <cell r="E2146" t="str">
            <v>CY1026</v>
          </cell>
        </row>
        <row r="2147">
          <cell r="D2147" t="str">
            <v>D1030060009</v>
          </cell>
          <cell r="E2147" t="str">
            <v>CY1027</v>
          </cell>
        </row>
        <row r="2148">
          <cell r="D2148" t="str">
            <v>D1030120001</v>
          </cell>
          <cell r="E2148" t="str">
            <v>CY1028</v>
          </cell>
        </row>
        <row r="2149">
          <cell r="D2149" t="str">
            <v>D1040330005</v>
          </cell>
          <cell r="E2149" t="str">
            <v>CY1029</v>
          </cell>
        </row>
        <row r="2150">
          <cell r="D2150" t="str">
            <v>D1040330013</v>
          </cell>
          <cell r="E2150" t="str">
            <v>CY1030</v>
          </cell>
        </row>
        <row r="2151">
          <cell r="D2151" t="str">
            <v>CG500000022</v>
          </cell>
          <cell r="E2151" t="str">
            <v>CY5000</v>
          </cell>
        </row>
        <row r="2152">
          <cell r="D2152" t="str">
            <v>CG500000073</v>
          </cell>
          <cell r="E2152" t="str">
            <v>CY5001</v>
          </cell>
        </row>
        <row r="2153">
          <cell r="D2153" t="str">
            <v>CG500000074</v>
          </cell>
          <cell r="E2153" t="str">
            <v>CY5002</v>
          </cell>
        </row>
        <row r="2154">
          <cell r="D2154" t="str">
            <v>CG500000069</v>
          </cell>
          <cell r="E2154" t="str">
            <v>CY5003</v>
          </cell>
        </row>
        <row r="2155">
          <cell r="D2155" t="str">
            <v>CG500000307</v>
          </cell>
          <cell r="E2155" t="str">
            <v>CY5004</v>
          </cell>
        </row>
        <row r="2156">
          <cell r="D2156" t="str">
            <v>CG500000026</v>
          </cell>
          <cell r="E2156" t="str">
            <v>CY5005</v>
          </cell>
        </row>
        <row r="2157">
          <cell r="D2157" t="str">
            <v>CG500000308</v>
          </cell>
          <cell r="E2157" t="str">
            <v>CY5006</v>
          </cell>
        </row>
        <row r="2158">
          <cell r="D2158" t="str">
            <v>CG500000027</v>
          </cell>
          <cell r="E2158" t="str">
            <v>CY5007</v>
          </cell>
        </row>
        <row r="2159">
          <cell r="D2159" t="str">
            <v>CG500000301</v>
          </cell>
          <cell r="E2159" t="str">
            <v>CY5014</v>
          </cell>
        </row>
        <row r="2160">
          <cell r="D2160" t="str">
            <v>CG500000076</v>
          </cell>
          <cell r="E2160" t="str">
            <v>CY5015</v>
          </cell>
        </row>
        <row r="2161">
          <cell r="D2161" t="str">
            <v>CG500000070</v>
          </cell>
          <cell r="E2161" t="str">
            <v>CY5016</v>
          </cell>
        </row>
        <row r="2162">
          <cell r="D2162" t="str">
            <v>CG500000071</v>
          </cell>
          <cell r="E2162" t="str">
            <v>CY5017</v>
          </cell>
        </row>
        <row r="2163">
          <cell r="D2163" t="str">
            <v>CG500000312</v>
          </cell>
          <cell r="E2163" t="str">
            <v>CY5018</v>
          </cell>
        </row>
        <row r="2164">
          <cell r="D2164" t="str">
            <v>CG500000093</v>
          </cell>
          <cell r="E2164" t="str">
            <v>CY5019</v>
          </cell>
        </row>
        <row r="2165">
          <cell r="D2165" t="str">
            <v>CG500000038</v>
          </cell>
          <cell r="E2165" t="str">
            <v>CY5027</v>
          </cell>
        </row>
        <row r="2166">
          <cell r="D2166" t="str">
            <v>CG500000039</v>
          </cell>
          <cell r="E2166" t="str">
            <v>CY5028</v>
          </cell>
        </row>
        <row r="2167">
          <cell r="D2167" t="str">
            <v>F6020010150</v>
          </cell>
          <cell r="E2167" t="str">
            <v>CY5029</v>
          </cell>
        </row>
        <row r="2168">
          <cell r="D2168" t="str">
            <v>CG500000055</v>
          </cell>
          <cell r="E2168" t="str">
            <v>CY5030</v>
          </cell>
        </row>
        <row r="2169">
          <cell r="D2169" t="str">
            <v>CG500000103</v>
          </cell>
          <cell r="E2169" t="str">
            <v>CY5031</v>
          </cell>
        </row>
        <row r="2170">
          <cell r="D2170" t="str">
            <v>CG500000110</v>
          </cell>
          <cell r="E2170" t="str">
            <v>CY5032</v>
          </cell>
        </row>
        <row r="2171">
          <cell r="D2171" t="str">
            <v>CG500000044</v>
          </cell>
          <cell r="E2171" t="str">
            <v>CY5033</v>
          </cell>
        </row>
        <row r="2172">
          <cell r="D2172" t="str">
            <v>CG500000040</v>
          </cell>
          <cell r="E2172" t="str">
            <v>CY5034</v>
          </cell>
        </row>
        <row r="2173">
          <cell r="D2173" t="str">
            <v>CG500000025</v>
          </cell>
          <cell r="E2173" t="str">
            <v>CY5035</v>
          </cell>
        </row>
        <row r="2174">
          <cell r="D2174" t="str">
            <v>CG500000067</v>
          </cell>
          <cell r="E2174" t="str">
            <v>CY5036</v>
          </cell>
        </row>
        <row r="2175">
          <cell r="D2175" t="str">
            <v>CG500000100</v>
          </cell>
          <cell r="E2175" t="str">
            <v>CY5037</v>
          </cell>
        </row>
        <row r="2176">
          <cell r="D2176" t="str">
            <v>CG500000313</v>
          </cell>
          <cell r="E2176" t="str">
            <v>CY5038</v>
          </cell>
        </row>
        <row r="2177">
          <cell r="D2177" t="str">
            <v>CG500000314</v>
          </cell>
          <cell r="E2177" t="str">
            <v>CY5039</v>
          </cell>
        </row>
        <row r="2178">
          <cell r="D2178" t="str">
            <v>CG500000315</v>
          </cell>
          <cell r="E2178" t="str">
            <v>CY5040</v>
          </cell>
        </row>
        <row r="2179">
          <cell r="D2179" t="str">
            <v>CG500000316</v>
          </cell>
          <cell r="E2179" t="str">
            <v>CY5044</v>
          </cell>
        </row>
        <row r="2180">
          <cell r="D2180" t="str">
            <v>CG500000317</v>
          </cell>
          <cell r="E2180" t="str">
            <v>CY5045</v>
          </cell>
        </row>
        <row r="2181">
          <cell r="D2181" t="str">
            <v>CG500000318</v>
          </cell>
          <cell r="E2181" t="str">
            <v>CY5046</v>
          </cell>
        </row>
        <row r="2182">
          <cell r="D2182" t="str">
            <v>CG500000323</v>
          </cell>
          <cell r="E2182" t="str">
            <v>CY5051</v>
          </cell>
        </row>
        <row r="2183">
          <cell r="D2183" t="str">
            <v>CG500000324</v>
          </cell>
          <cell r="E2183" t="str">
            <v>CY5052</v>
          </cell>
        </row>
        <row r="2184">
          <cell r="D2184" t="str">
            <v>D6010570037</v>
          </cell>
          <cell r="E2184" t="str">
            <v>CY5053</v>
          </cell>
        </row>
        <row r="2185">
          <cell r="D2185" t="str">
            <v>D6010570037</v>
          </cell>
          <cell r="E2185" t="str">
            <v>CY5054</v>
          </cell>
        </row>
        <row r="2186">
          <cell r="D2186" t="str">
            <v>CG500001559</v>
          </cell>
          <cell r="E2186" t="str">
            <v>CY5055</v>
          </cell>
        </row>
        <row r="2187">
          <cell r="D2187" t="str">
            <v>CG500000335</v>
          </cell>
          <cell r="E2187" t="str">
            <v>CY5056</v>
          </cell>
        </row>
        <row r="2188">
          <cell r="D2188" t="str">
            <v>CG500000336</v>
          </cell>
          <cell r="E2188" t="str">
            <v>CY5057</v>
          </cell>
        </row>
        <row r="2189">
          <cell r="D2189" t="str">
            <v>CG500000337</v>
          </cell>
          <cell r="E2189" t="str">
            <v>CY5058</v>
          </cell>
        </row>
        <row r="2190">
          <cell r="D2190" t="str">
            <v>CG500000338</v>
          </cell>
          <cell r="E2190" t="str">
            <v>CY5059</v>
          </cell>
        </row>
        <row r="2191">
          <cell r="D2191" t="str">
            <v>CG500000339</v>
          </cell>
          <cell r="E2191" t="str">
            <v>CY5060</v>
          </cell>
        </row>
        <row r="2192">
          <cell r="D2192" t="str">
            <v>CG500000340</v>
          </cell>
          <cell r="E2192" t="str">
            <v>CY5061</v>
          </cell>
        </row>
        <row r="2193">
          <cell r="D2193" t="str">
            <v>CG500000341</v>
          </cell>
          <cell r="E2193" t="str">
            <v>CY5062</v>
          </cell>
        </row>
        <row r="2194">
          <cell r="D2194" t="str">
            <v>CG500000369</v>
          </cell>
          <cell r="E2194" t="str">
            <v>CY5067</v>
          </cell>
        </row>
        <row r="2195">
          <cell r="D2195" t="str">
            <v>CG500000370</v>
          </cell>
          <cell r="E2195" t="str">
            <v>CY5068</v>
          </cell>
        </row>
        <row r="2196">
          <cell r="D2196" t="str">
            <v>CG500000371</v>
          </cell>
          <cell r="E2196" t="str">
            <v>CY5069</v>
          </cell>
        </row>
        <row r="2197">
          <cell r="D2197" t="str">
            <v>CG500000385</v>
          </cell>
          <cell r="E2197" t="str">
            <v>CY5070</v>
          </cell>
        </row>
        <row r="2198">
          <cell r="D2198" t="str">
            <v>CG500000386</v>
          </cell>
          <cell r="E2198" t="str">
            <v>CY5071</v>
          </cell>
        </row>
        <row r="2199">
          <cell r="D2199" t="str">
            <v>CG500000387</v>
          </cell>
          <cell r="E2199" t="str">
            <v>CY5072</v>
          </cell>
        </row>
        <row r="2200">
          <cell r="D2200" t="str">
            <v>CG500000388</v>
          </cell>
          <cell r="E2200" t="str">
            <v>CY5077</v>
          </cell>
        </row>
        <row r="2201">
          <cell r="D2201" t="str">
            <v>CG500000389</v>
          </cell>
          <cell r="E2201" t="str">
            <v>CY5078</v>
          </cell>
        </row>
        <row r="2202">
          <cell r="D2202" t="str">
            <v>CG500000403</v>
          </cell>
          <cell r="E2202" t="str">
            <v>CY5101</v>
          </cell>
        </row>
        <row r="2203">
          <cell r="D2203" t="str">
            <v>CG500000404</v>
          </cell>
          <cell r="E2203" t="str">
            <v>CY5102</v>
          </cell>
        </row>
        <row r="2204">
          <cell r="D2204" t="str">
            <v>CG500000405</v>
          </cell>
          <cell r="E2204" t="str">
            <v>CY5103</v>
          </cell>
        </row>
        <row r="2205">
          <cell r="D2205" t="str">
            <v>CG500000406</v>
          </cell>
          <cell r="E2205" t="str">
            <v>CY5104</v>
          </cell>
        </row>
        <row r="2206">
          <cell r="D2206" t="str">
            <v>CG500000407</v>
          </cell>
          <cell r="E2206" t="str">
            <v>CY5105</v>
          </cell>
        </row>
        <row r="2207">
          <cell r="D2207" t="str">
            <v>CG500000408</v>
          </cell>
          <cell r="E2207" t="str">
            <v>CY5106</v>
          </cell>
        </row>
        <row r="2208">
          <cell r="D2208" t="str">
            <v>CG500000409</v>
          </cell>
          <cell r="E2208" t="str">
            <v>CY5107</v>
          </cell>
        </row>
        <row r="2209">
          <cell r="D2209" t="str">
            <v>CG500000416</v>
          </cell>
          <cell r="E2209" t="str">
            <v>CY5108</v>
          </cell>
        </row>
        <row r="2210">
          <cell r="D2210" t="str">
            <v>CG500000417</v>
          </cell>
          <cell r="E2210" t="str">
            <v>CY5109</v>
          </cell>
        </row>
        <row r="2211">
          <cell r="D2211" t="str">
            <v>CG500000418</v>
          </cell>
          <cell r="E2211" t="str">
            <v>CY5110</v>
          </cell>
        </row>
        <row r="2212">
          <cell r="D2212" t="str">
            <v>CG500000419</v>
          </cell>
          <cell r="E2212" t="str">
            <v>CY5111</v>
          </cell>
        </row>
        <row r="2213">
          <cell r="D2213" t="str">
            <v>CG500000420</v>
          </cell>
          <cell r="E2213" t="str">
            <v>CY5112</v>
          </cell>
        </row>
        <row r="2214">
          <cell r="D2214" t="str">
            <v>CG500000421</v>
          </cell>
          <cell r="E2214" t="str">
            <v>CY5113</v>
          </cell>
        </row>
        <row r="2215">
          <cell r="D2215" t="str">
            <v>CG500000422</v>
          </cell>
          <cell r="E2215" t="str">
            <v>CY5114</v>
          </cell>
        </row>
        <row r="2216">
          <cell r="D2216" t="str">
            <v>CG500000423</v>
          </cell>
          <cell r="E2216" t="str">
            <v>CY5115</v>
          </cell>
        </row>
        <row r="2217">
          <cell r="D2217" t="str">
            <v>CG500000424</v>
          </cell>
          <cell r="E2217" t="str">
            <v>CY5116</v>
          </cell>
        </row>
        <row r="2218">
          <cell r="D2218" t="str">
            <v>CG500000425</v>
          </cell>
          <cell r="E2218" t="str">
            <v>CY5117</v>
          </cell>
        </row>
        <row r="2219">
          <cell r="D2219" t="str">
            <v>CG500000426</v>
          </cell>
          <cell r="E2219" t="str">
            <v>CY5118</v>
          </cell>
        </row>
        <row r="2220">
          <cell r="D2220" t="str">
            <v>CG500000427</v>
          </cell>
          <cell r="E2220" t="str">
            <v>CY5119</v>
          </cell>
        </row>
        <row r="2221">
          <cell r="D2221" t="str">
            <v>CG500000371</v>
          </cell>
          <cell r="E2221" t="str">
            <v>CY5120</v>
          </cell>
        </row>
        <row r="2222">
          <cell r="D2222" t="str">
            <v>CG600000001</v>
          </cell>
          <cell r="E2222" t="str">
            <v>CY6004</v>
          </cell>
        </row>
        <row r="2223">
          <cell r="D2223" t="str">
            <v>CG600000016</v>
          </cell>
          <cell r="E2223" t="str">
            <v>CY6005</v>
          </cell>
        </row>
        <row r="2224">
          <cell r="D2224" t="str">
            <v>CG600000017</v>
          </cell>
          <cell r="E2224" t="str">
            <v>CY6006</v>
          </cell>
        </row>
        <row r="2225">
          <cell r="D2225" t="str">
            <v>CG600000018</v>
          </cell>
          <cell r="E2225" t="str">
            <v>CY6007</v>
          </cell>
        </row>
        <row r="2226">
          <cell r="D2226" t="str">
            <v>CG600000019</v>
          </cell>
          <cell r="E2226" t="str">
            <v>CY6008</v>
          </cell>
        </row>
        <row r="2227">
          <cell r="D2227" t="str">
            <v>CG600000022</v>
          </cell>
          <cell r="E2227" t="str">
            <v>CY6011</v>
          </cell>
        </row>
        <row r="2228">
          <cell r="D2228" t="str">
            <v>CG600000023</v>
          </cell>
          <cell r="E2228" t="str">
            <v>CY6012</v>
          </cell>
        </row>
        <row r="2229">
          <cell r="D2229" t="str">
            <v>CG600000033</v>
          </cell>
          <cell r="E2229" t="str">
            <v>CY6013</v>
          </cell>
        </row>
        <row r="2230">
          <cell r="D2230" t="str">
            <v>CG600000035</v>
          </cell>
          <cell r="E2230" t="str">
            <v>CY6014</v>
          </cell>
        </row>
        <row r="2231">
          <cell r="D2231" t="str">
            <v>CG600000036</v>
          </cell>
          <cell r="E2231" t="str">
            <v>CY6015</v>
          </cell>
        </row>
        <row r="2232">
          <cell r="D2232" t="str">
            <v>M5510010009</v>
          </cell>
          <cell r="E2232" t="str">
            <v>CY6018</v>
          </cell>
        </row>
        <row r="2233">
          <cell r="D2233" t="str">
            <v>CG600000036</v>
          </cell>
          <cell r="E2233" t="str">
            <v>CY6019</v>
          </cell>
        </row>
        <row r="2234">
          <cell r="D2234" t="str">
            <v>CG500000392</v>
          </cell>
          <cell r="E2234" t="str">
            <v>CY5090</v>
          </cell>
        </row>
        <row r="2235">
          <cell r="D2235" t="str">
            <v>CG500001947</v>
          </cell>
          <cell r="E2235" t="str">
            <v>CY6060</v>
          </cell>
        </row>
        <row r="2236">
          <cell r="D2236" t="str">
            <v>CG500001948</v>
          </cell>
          <cell r="E2236" t="str">
            <v>CY6218</v>
          </cell>
        </row>
        <row r="2237">
          <cell r="D2237" t="str">
            <v>CG500001949</v>
          </cell>
          <cell r="E2237" t="str">
            <v>CY6219</v>
          </cell>
        </row>
        <row r="2238">
          <cell r="D2238" t="str">
            <v>CG500001950</v>
          </cell>
          <cell r="E2238" t="str">
            <v>CY6220</v>
          </cell>
        </row>
        <row r="2239">
          <cell r="D2239" t="str">
            <v>CG500001951</v>
          </cell>
          <cell r="E2239" t="str">
            <v>CY6221</v>
          </cell>
        </row>
        <row r="2240">
          <cell r="D2240" t="str">
            <v>CG500001780</v>
          </cell>
          <cell r="E2240" t="str">
            <v>CY5501</v>
          </cell>
        </row>
        <row r="2241">
          <cell r="D2241" t="str">
            <v>CG500000469</v>
          </cell>
          <cell r="E2241" t="str">
            <v>CY9318</v>
          </cell>
        </row>
        <row r="2242">
          <cell r="D2242" t="str">
            <v>CG500001952</v>
          </cell>
          <cell r="E2242" t="str">
            <v>CY6072</v>
          </cell>
        </row>
        <row r="2243">
          <cell r="D2243" t="str">
            <v>CG500001967</v>
          </cell>
        </row>
        <row r="2244">
          <cell r="D2244" t="str">
            <v>CG500000470</v>
          </cell>
          <cell r="E2244" t="str">
            <v>CY9319</v>
          </cell>
        </row>
        <row r="2245">
          <cell r="D2245" t="str">
            <v>CG500001953</v>
          </cell>
          <cell r="E2245" t="str">
            <v>CY6076</v>
          </cell>
        </row>
        <row r="2246">
          <cell r="D2246" t="str">
            <v>CG500000471</v>
          </cell>
          <cell r="E2246" t="str">
            <v>CY9320</v>
          </cell>
        </row>
        <row r="2247">
          <cell r="D2247" t="str">
            <v>CG500000472</v>
          </cell>
          <cell r="E2247" t="str">
            <v>CY9321</v>
          </cell>
        </row>
        <row r="2248">
          <cell r="D2248" t="str">
            <v>CG500001954</v>
          </cell>
          <cell r="E2248" t="str">
            <v>CY6061</v>
          </cell>
        </row>
        <row r="2249">
          <cell r="D2249" t="str">
            <v>CG500001763</v>
          </cell>
          <cell r="E2249" t="str">
            <v>CY9326</v>
          </cell>
        </row>
        <row r="2250">
          <cell r="D2250" t="str">
            <v>CG500000904</v>
          </cell>
          <cell r="E2250" t="str">
            <v>CY6362</v>
          </cell>
        </row>
        <row r="2251">
          <cell r="D2251" t="str">
            <v>CG500001771</v>
          </cell>
          <cell r="E2251" t="str">
            <v>CY9911</v>
          </cell>
        </row>
        <row r="2252">
          <cell r="D2252" t="str">
            <v>CG500001781</v>
          </cell>
          <cell r="E2252" t="str">
            <v>CY5502</v>
          </cell>
        </row>
        <row r="2253">
          <cell r="D2253" t="str">
            <v>CG500001782</v>
          </cell>
          <cell r="E2253" t="str">
            <v>CY9670</v>
          </cell>
        </row>
        <row r="2254">
          <cell r="D2254" t="str">
            <v>CG500001954</v>
          </cell>
          <cell r="E2254" t="str">
            <v>CY6073</v>
          </cell>
        </row>
        <row r="2255">
          <cell r="D2255" t="str">
            <v>CG500001968</v>
          </cell>
        </row>
        <row r="2256">
          <cell r="D2256" t="str">
            <v>CG500001955</v>
          </cell>
        </row>
        <row r="2257">
          <cell r="D2257" t="str">
            <v>CG500001772</v>
          </cell>
          <cell r="E2257" t="str">
            <v>CY9912</v>
          </cell>
        </row>
        <row r="2258">
          <cell r="D2258" t="str">
            <v>CG600000001</v>
          </cell>
          <cell r="E2258" t="str">
            <v>CY6077</v>
          </cell>
        </row>
        <row r="2259">
          <cell r="D2259" t="str">
            <v>CG500001770</v>
          </cell>
          <cell r="E2259" t="str">
            <v>CY9910</v>
          </cell>
        </row>
        <row r="2260">
          <cell r="D2260" t="str">
            <v>CG500001956</v>
          </cell>
          <cell r="E2260" t="str">
            <v>CY6105</v>
          </cell>
        </row>
        <row r="2261">
          <cell r="D2261" t="str">
            <v>CG500001957</v>
          </cell>
          <cell r="E2261" t="str">
            <v>CY6106</v>
          </cell>
        </row>
        <row r="2262">
          <cell r="D2262" t="str">
            <v>CG500001958</v>
          </cell>
          <cell r="E2262" t="str">
            <v>CY6107</v>
          </cell>
        </row>
        <row r="2263">
          <cell r="D2263" t="str">
            <v>CG500001959</v>
          </cell>
          <cell r="E2263" t="str">
            <v>CY6108</v>
          </cell>
        </row>
        <row r="2264">
          <cell r="D2264" t="str">
            <v>CG500001960</v>
          </cell>
          <cell r="E2264" t="str">
            <v>CY6109</v>
          </cell>
        </row>
        <row r="2265">
          <cell r="D2265" t="str">
            <v>CG500001961</v>
          </cell>
          <cell r="E2265" t="str">
            <v>CY6110</v>
          </cell>
        </row>
        <row r="2266">
          <cell r="D2266" t="str">
            <v>CG500001962</v>
          </cell>
          <cell r="E2266" t="str">
            <v>CY6111</v>
          </cell>
        </row>
        <row r="2269">
          <cell r="D2269" t="str">
            <v>CG500001888</v>
          </cell>
          <cell r="E2269" t="str">
            <v>CY6020</v>
          </cell>
        </row>
        <row r="2270">
          <cell r="D2270" t="str">
            <v>CG500001889</v>
          </cell>
          <cell r="E2270" t="str">
            <v>CY6021</v>
          </cell>
        </row>
        <row r="2271">
          <cell r="D2271" t="str">
            <v>CG500001890</v>
          </cell>
          <cell r="E2271" t="str">
            <v>CY6022</v>
          </cell>
        </row>
        <row r="2272">
          <cell r="D2272" t="str">
            <v>CG500001891</v>
          </cell>
          <cell r="E2272" t="str">
            <v>CY6023</v>
          </cell>
        </row>
        <row r="2273">
          <cell r="D2273" t="str">
            <v>CG500001892</v>
          </cell>
          <cell r="E2273" t="str">
            <v>CY6016</v>
          </cell>
        </row>
        <row r="2274">
          <cell r="D2274" t="str">
            <v>CG500001893</v>
          </cell>
          <cell r="E2274" t="str">
            <v>CY6017</v>
          </cell>
        </row>
        <row r="2275">
          <cell r="D2275" t="str">
            <v>CG500001894</v>
          </cell>
          <cell r="E2275" t="str">
            <v>CY6024</v>
          </cell>
        </row>
        <row r="2276">
          <cell r="D2276" t="str">
            <v>CG500001895</v>
          </cell>
          <cell r="E2276" t="str">
            <v>CY6025</v>
          </cell>
        </row>
        <row r="2277">
          <cell r="D2277" t="str">
            <v>CG500001896</v>
          </cell>
          <cell r="E2277" t="str">
            <v>CY6026</v>
          </cell>
        </row>
        <row r="2278">
          <cell r="D2278" t="str">
            <v>CG500001897</v>
          </cell>
          <cell r="E2278" t="str">
            <v>CY6027</v>
          </cell>
        </row>
        <row r="2279">
          <cell r="D2279" t="str">
            <v>CG500001898</v>
          </cell>
          <cell r="E2279" t="str">
            <v>CY6028</v>
          </cell>
        </row>
        <row r="2280">
          <cell r="D2280" t="str">
            <v>CG500001899</v>
          </cell>
          <cell r="E2280" t="str">
            <v>CY6029</v>
          </cell>
        </row>
        <row r="2281">
          <cell r="D2281" t="str">
            <v>CG500001900</v>
          </cell>
          <cell r="E2281" t="str">
            <v>CY6030</v>
          </cell>
        </row>
        <row r="2282">
          <cell r="D2282" t="str">
            <v>CG500001901</v>
          </cell>
          <cell r="E2282" t="str">
            <v>CY6031</v>
          </cell>
        </row>
        <row r="2283">
          <cell r="D2283" t="str">
            <v>CG500001902</v>
          </cell>
          <cell r="E2283" t="str">
            <v>CY6002</v>
          </cell>
        </row>
        <row r="2284">
          <cell r="D2284" t="str">
            <v>CG500001903</v>
          </cell>
          <cell r="E2284" t="str">
            <v>CY6003</v>
          </cell>
        </row>
        <row r="2285">
          <cell r="D2285" t="str">
            <v>CG500001904</v>
          </cell>
          <cell r="E2285" t="str">
            <v>CY6032</v>
          </cell>
        </row>
        <row r="2286">
          <cell r="D2286" t="str">
            <v>CG500001905</v>
          </cell>
          <cell r="E2286" t="str">
            <v>CY6033</v>
          </cell>
        </row>
        <row r="2287">
          <cell r="D2287" t="str">
            <v>CG500001906</v>
          </cell>
          <cell r="E2287" t="str">
            <v>CY6034</v>
          </cell>
        </row>
        <row r="2288">
          <cell r="D2288" t="str">
            <v>CG500001907</v>
          </cell>
          <cell r="E2288" t="str">
            <v>CY6035</v>
          </cell>
        </row>
        <row r="2289">
          <cell r="D2289" t="str">
            <v>CG500001908</v>
          </cell>
          <cell r="E2289" t="str">
            <v>CY6036</v>
          </cell>
        </row>
        <row r="2290">
          <cell r="D2290" t="str">
            <v>CG500001909</v>
          </cell>
          <cell r="E2290" t="str">
            <v>CY6037</v>
          </cell>
        </row>
        <row r="2291">
          <cell r="D2291" t="str">
            <v>CG500001910</v>
          </cell>
          <cell r="E2291" t="str">
            <v>CY6000</v>
          </cell>
        </row>
        <row r="2292">
          <cell r="D2292" t="str">
            <v>CG500001911</v>
          </cell>
          <cell r="E2292" t="str">
            <v>CY6001</v>
          </cell>
        </row>
        <row r="2293">
          <cell r="D2293" t="str">
            <v>CG600000020</v>
          </cell>
          <cell r="E2293" t="str">
            <v>CY6009</v>
          </cell>
        </row>
        <row r="2294">
          <cell r="D2294" t="str">
            <v>CG600000021</v>
          </cell>
          <cell r="E2294" t="str">
            <v>CY6010</v>
          </cell>
        </row>
        <row r="2295">
          <cell r="D2295" t="str">
            <v>CG500001965</v>
          </cell>
          <cell r="E2295" t="str">
            <v>CU5703</v>
          </cell>
        </row>
        <row r="2296">
          <cell r="D2296" t="str">
            <v>CG500001966</v>
          </cell>
          <cell r="E2296" t="str">
            <v>CU5704</v>
          </cell>
        </row>
        <row r="2297">
          <cell r="D2297" t="str">
            <v>CG500001912</v>
          </cell>
          <cell r="E2297" t="str">
            <v>CY6095</v>
          </cell>
        </row>
        <row r="2298">
          <cell r="D2298" t="str">
            <v>CG500001913</v>
          </cell>
          <cell r="E2298" t="str">
            <v>CY6096</v>
          </cell>
        </row>
        <row r="2299">
          <cell r="D2299" t="str">
            <v>CG500001914</v>
          </cell>
          <cell r="E2299" t="str">
            <v>CY6097</v>
          </cell>
        </row>
        <row r="2300">
          <cell r="D2300" t="str">
            <v>CG500001915</v>
          </cell>
          <cell r="E2300" t="str">
            <v>CY6098</v>
          </cell>
        </row>
        <row r="2301">
          <cell r="D2301" t="str">
            <v>CG500001916</v>
          </cell>
          <cell r="E2301" t="str">
            <v>CY6099</v>
          </cell>
        </row>
        <row r="2302">
          <cell r="D2302" t="str">
            <v>CG500001917</v>
          </cell>
          <cell r="E2302" t="str">
            <v>CY6100</v>
          </cell>
        </row>
        <row r="2303">
          <cell r="D2303" t="str">
            <v>CG500001918</v>
          </cell>
          <cell r="E2303" t="str">
            <v>CY6101</v>
          </cell>
        </row>
        <row r="2304">
          <cell r="D2304" t="str">
            <v>CG500000376</v>
          </cell>
          <cell r="E2304" t="str">
            <v>CY5079</v>
          </cell>
        </row>
        <row r="2305">
          <cell r="D2305" t="str">
            <v>CG500000377</v>
          </cell>
          <cell r="E2305" t="str">
            <v>CY5080</v>
          </cell>
        </row>
        <row r="2306">
          <cell r="D2306" t="str">
            <v>CG500000378</v>
          </cell>
          <cell r="E2306" t="str">
            <v>CY5081</v>
          </cell>
        </row>
        <row r="2307">
          <cell r="D2307" t="str">
            <v>CG500000379</v>
          </cell>
          <cell r="E2307" t="str">
            <v>CY5082</v>
          </cell>
        </row>
        <row r="2308">
          <cell r="D2308" t="str">
            <v>CG500000380</v>
          </cell>
          <cell r="E2308" t="str">
            <v>CY5083</v>
          </cell>
        </row>
        <row r="2309">
          <cell r="D2309" t="str">
            <v>CG500000381</v>
          </cell>
          <cell r="E2309" t="str">
            <v>CY5084</v>
          </cell>
        </row>
        <row r="2310">
          <cell r="D2310" t="str">
            <v>CG500000382</v>
          </cell>
          <cell r="E2310" t="str">
            <v>CY5085</v>
          </cell>
        </row>
        <row r="2311">
          <cell r="D2311" t="str">
            <v>CG500000383</v>
          </cell>
          <cell r="E2311" t="str">
            <v>CY5086</v>
          </cell>
        </row>
        <row r="2312">
          <cell r="D2312" t="str">
            <v>CG500000384</v>
          </cell>
          <cell r="E2312" t="str">
            <v>CY5087</v>
          </cell>
        </row>
        <row r="2313">
          <cell r="D2313" t="str">
            <v>CG500000397</v>
          </cell>
          <cell r="E2313" t="str">
            <v>CY5095</v>
          </cell>
        </row>
        <row r="2314">
          <cell r="D2314" t="str">
            <v>CG500000398</v>
          </cell>
          <cell r="E2314" t="str">
            <v>CY5096</v>
          </cell>
        </row>
        <row r="2315">
          <cell r="D2315" t="str">
            <v>M6010030013</v>
          </cell>
          <cell r="E2315" t="str">
            <v>CY5097</v>
          </cell>
        </row>
        <row r="2316">
          <cell r="D2316" t="str">
            <v>CG500000400</v>
          </cell>
          <cell r="E2316" t="str">
            <v>CY5098</v>
          </cell>
        </row>
        <row r="2317">
          <cell r="D2317" t="str">
            <v>CG500000401</v>
          </cell>
          <cell r="E2317" t="str">
            <v>CY5099</v>
          </cell>
        </row>
        <row r="2318">
          <cell r="D2318" t="str">
            <v>CG500000402</v>
          </cell>
          <cell r="E2318" t="str">
            <v>CY5100</v>
          </cell>
        </row>
        <row r="2319">
          <cell r="D2319" t="str">
            <v>M6010530001</v>
          </cell>
          <cell r="E2319" t="str">
            <v>CY0759</v>
          </cell>
        </row>
        <row r="2320">
          <cell r="D2320" t="str">
            <v>M6010530005</v>
          </cell>
          <cell r="E2320" t="str">
            <v>CY1013</v>
          </cell>
        </row>
        <row r="2321">
          <cell r="D2321" t="str">
            <v>M6010530009</v>
          </cell>
          <cell r="E2321" t="str">
            <v>CY0760</v>
          </cell>
        </row>
        <row r="2322">
          <cell r="D2322" t="str">
            <v>M6010530013</v>
          </cell>
          <cell r="E2322" t="str">
            <v>CY1014</v>
          </cell>
        </row>
        <row r="2323">
          <cell r="D2323" t="str">
            <v>M6010530017</v>
          </cell>
          <cell r="E2323" t="str">
            <v>CY0761</v>
          </cell>
        </row>
        <row r="2324">
          <cell r="D2324" t="str">
            <v>M6010570001</v>
          </cell>
          <cell r="E2324" t="str">
            <v>CY1015</v>
          </cell>
        </row>
        <row r="2325">
          <cell r="D2325" t="str">
            <v>M6010570005</v>
          </cell>
          <cell r="E2325" t="str">
            <v>CY1016</v>
          </cell>
        </row>
        <row r="2326">
          <cell r="D2326" t="str">
            <v>M6010570009</v>
          </cell>
          <cell r="E2326" t="str">
            <v>CY1017</v>
          </cell>
        </row>
        <row r="2327">
          <cell r="D2327" t="str">
            <v>M6010570021</v>
          </cell>
          <cell r="E2327" t="str">
            <v>CY0762</v>
          </cell>
        </row>
        <row r="2328">
          <cell r="D2328" t="str">
            <v>M6010570025</v>
          </cell>
          <cell r="E2328" t="str">
            <v>CY1018</v>
          </cell>
        </row>
        <row r="2329">
          <cell r="D2329" t="str">
            <v>M6010570029</v>
          </cell>
          <cell r="E2329" t="str">
            <v>CY0763</v>
          </cell>
        </row>
        <row r="2330">
          <cell r="D2330" t="str">
            <v>M6010570033</v>
          </cell>
          <cell r="E2330" t="str">
            <v>CY1019</v>
          </cell>
        </row>
        <row r="2331">
          <cell r="D2331" t="str">
            <v>M6010570037</v>
          </cell>
          <cell r="E2331" t="str">
            <v>CY0764</v>
          </cell>
        </row>
        <row r="2332">
          <cell r="D2332" t="str">
            <v>M6010580001</v>
          </cell>
          <cell r="E2332" t="str">
            <v>CY1020</v>
          </cell>
        </row>
        <row r="2333">
          <cell r="D2333" t="str">
            <v>M6010580009</v>
          </cell>
          <cell r="E2333" t="str">
            <v>CY0765</v>
          </cell>
        </row>
        <row r="2334">
          <cell r="D2334" t="str">
            <v>M6010580017</v>
          </cell>
          <cell r="E2334" t="str">
            <v>CY0766</v>
          </cell>
        </row>
        <row r="2335">
          <cell r="D2335" t="str">
            <v>M6010580021</v>
          </cell>
          <cell r="E2335" t="str">
            <v>CY1021</v>
          </cell>
        </row>
        <row r="2336">
          <cell r="D2336" t="str">
            <v>M6010580025</v>
          </cell>
          <cell r="E2336" t="str">
            <v>CY0767</v>
          </cell>
        </row>
        <row r="2337">
          <cell r="D2337" t="str">
            <v>M6010580033</v>
          </cell>
          <cell r="E2337" t="str">
            <v>CY0768</v>
          </cell>
        </row>
        <row r="2338">
          <cell r="D2338" t="str">
            <v>CG500000309</v>
          </cell>
          <cell r="E2338" t="str">
            <v>CY5008</v>
          </cell>
        </row>
        <row r="2339">
          <cell r="D2339" t="str">
            <v>CG500000083</v>
          </cell>
          <cell r="E2339" t="str">
            <v>CY5011</v>
          </cell>
        </row>
        <row r="2340">
          <cell r="D2340" t="str">
            <v>CG500000101</v>
          </cell>
          <cell r="E2340" t="str">
            <v>CY5009</v>
          </cell>
        </row>
        <row r="2341">
          <cell r="D2341" t="str">
            <v>CG50000081</v>
          </cell>
          <cell r="E2341" t="str">
            <v>CY5012</v>
          </cell>
        </row>
        <row r="2342">
          <cell r="D2342" t="str">
            <v>CG500000310</v>
          </cell>
          <cell r="E2342" t="str">
            <v>CY5010</v>
          </cell>
        </row>
        <row r="2343">
          <cell r="D2343" t="str">
            <v>CG500000065</v>
          </cell>
          <cell r="E2343" t="str">
            <v>CY5013</v>
          </cell>
        </row>
        <row r="2344">
          <cell r="D2344" t="str">
            <v>D6010530001</v>
          </cell>
          <cell r="E2344" t="str">
            <v>CY0895</v>
          </cell>
        </row>
        <row r="2345">
          <cell r="D2345" t="str">
            <v>D6010530017</v>
          </cell>
          <cell r="E2345" t="str">
            <v>CY0814</v>
          </cell>
        </row>
        <row r="2346">
          <cell r="D2346" t="str">
            <v>D6010570021</v>
          </cell>
          <cell r="E2346" t="str">
            <v>CY0896</v>
          </cell>
        </row>
        <row r="2347">
          <cell r="D2347" t="str">
            <v>D6010570037</v>
          </cell>
          <cell r="E2347" t="str">
            <v>CY0815</v>
          </cell>
        </row>
        <row r="2348">
          <cell r="D2348" t="str">
            <v>D6010580009</v>
          </cell>
          <cell r="E2348" t="str">
            <v>CY0897</v>
          </cell>
        </row>
        <row r="2349">
          <cell r="D2349" t="str">
            <v>D6010580013</v>
          </cell>
          <cell r="E2349" t="str">
            <v>CY0898</v>
          </cell>
        </row>
        <row r="2350">
          <cell r="D2350" t="str">
            <v>D6010580017</v>
          </cell>
          <cell r="E2350" t="str">
            <v>CY1041</v>
          </cell>
        </row>
        <row r="2351">
          <cell r="D2351" t="str">
            <v>D6010580021</v>
          </cell>
          <cell r="E2351" t="str">
            <v>CY1042</v>
          </cell>
        </row>
        <row r="2352">
          <cell r="D2352" t="str">
            <v>D6010580025</v>
          </cell>
          <cell r="E2352" t="str">
            <v>CY0899</v>
          </cell>
        </row>
        <row r="2353">
          <cell r="D2353" t="str">
            <v>CG500001963</v>
          </cell>
          <cell r="E2353" t="str">
            <v>CU5701</v>
          </cell>
        </row>
        <row r="2354">
          <cell r="D2354" t="str">
            <v>CG500001964</v>
          </cell>
          <cell r="E2354" t="str">
            <v>CU5702</v>
          </cell>
        </row>
        <row r="2355">
          <cell r="D2355" t="str">
            <v>M6010180013</v>
          </cell>
          <cell r="E2355" t="str">
            <v>CY0449</v>
          </cell>
        </row>
        <row r="2356">
          <cell r="D2356" t="str">
            <v>M6010180017</v>
          </cell>
          <cell r="E2356" t="str">
            <v>CY0450</v>
          </cell>
        </row>
        <row r="2357">
          <cell r="D2357" t="str">
            <v>D6010180017</v>
          </cell>
          <cell r="E2357" t="str">
            <v>CY0805</v>
          </cell>
        </row>
        <row r="2358">
          <cell r="D2358" t="str">
            <v>M6010140009</v>
          </cell>
          <cell r="E2358" t="str">
            <v>CY0457</v>
          </cell>
        </row>
        <row r="2359">
          <cell r="D2359" t="str">
            <v>M6010150001</v>
          </cell>
          <cell r="E2359" t="str">
            <v>CY0451</v>
          </cell>
        </row>
        <row r="2360">
          <cell r="D2360" t="str">
            <v>M6010150009</v>
          </cell>
          <cell r="E2360" t="str">
            <v>CY0452</v>
          </cell>
        </row>
        <row r="2361">
          <cell r="D2361" t="str">
            <v>M6010120009</v>
          </cell>
          <cell r="E2361" t="str">
            <v>CY0448</v>
          </cell>
        </row>
        <row r="2362">
          <cell r="D2362" t="str">
            <v>M6010120013</v>
          </cell>
          <cell r="E2362" t="str">
            <v>CY1002</v>
          </cell>
        </row>
        <row r="2363">
          <cell r="D2363" t="str">
            <v>M6010120017</v>
          </cell>
          <cell r="E2363" t="str">
            <v>CY1003</v>
          </cell>
        </row>
        <row r="2364">
          <cell r="D2364" t="str">
            <v>M6010130001</v>
          </cell>
          <cell r="E2364" t="str">
            <v>CY0455</v>
          </cell>
        </row>
        <row r="2365">
          <cell r="D2365" t="str">
            <v>M6010130005</v>
          </cell>
          <cell r="E2365" t="str">
            <v>CY1004</v>
          </cell>
        </row>
        <row r="2366">
          <cell r="D2366" t="str">
            <v>M6010130009</v>
          </cell>
          <cell r="E2366" t="str">
            <v>CY0456</v>
          </cell>
        </row>
        <row r="2367">
          <cell r="D2367" t="str">
            <v>M6010130013</v>
          </cell>
          <cell r="E2367" t="str">
            <v>CY1005</v>
          </cell>
        </row>
        <row r="2368">
          <cell r="D2368" t="str">
            <v>M6010130017</v>
          </cell>
          <cell r="E2368" t="str">
            <v>CY0453</v>
          </cell>
        </row>
        <row r="2369">
          <cell r="D2369" t="str">
            <v>D6010120009</v>
          </cell>
          <cell r="E2369" t="str">
            <v>CY0803</v>
          </cell>
        </row>
        <row r="2370">
          <cell r="D2370" t="str">
            <v>D6010140009</v>
          </cell>
          <cell r="E2370" t="str">
            <v>CY0804</v>
          </cell>
        </row>
        <row r="2371">
          <cell r="D2371" t="str">
            <v>CG500001933</v>
          </cell>
          <cell r="E2371" t="str">
            <v>CY6129</v>
          </cell>
        </row>
        <row r="2372">
          <cell r="D2372" t="str">
            <v>CG500001934</v>
          </cell>
          <cell r="E2372" t="str">
            <v>CY6130</v>
          </cell>
        </row>
        <row r="2373">
          <cell r="D2373" t="str">
            <v>CG500001935</v>
          </cell>
          <cell r="E2373" t="str">
            <v>CY6131</v>
          </cell>
        </row>
        <row r="2374">
          <cell r="D2374" t="str">
            <v>CG500001936</v>
          </cell>
          <cell r="E2374" t="str">
            <v>CY6132</v>
          </cell>
        </row>
        <row r="2375">
          <cell r="D2375" t="str">
            <v>CG500001937</v>
          </cell>
          <cell r="E2375" t="str">
            <v>CY6133</v>
          </cell>
        </row>
        <row r="2376">
          <cell r="D2376" t="str">
            <v>CG500001938</v>
          </cell>
          <cell r="E2376" t="str">
            <v>CY6134</v>
          </cell>
        </row>
        <row r="2377">
          <cell r="D2377" t="str">
            <v>CG500001939</v>
          </cell>
          <cell r="E2377" t="str">
            <v>CY6135</v>
          </cell>
        </row>
        <row r="2378">
          <cell r="D2378" t="str">
            <v>CG500001940</v>
          </cell>
          <cell r="E2378" t="str">
            <v>CY6136</v>
          </cell>
        </row>
        <row r="2379">
          <cell r="D2379" t="str">
            <v>CG500001941</v>
          </cell>
          <cell r="E2379" t="str">
            <v>CY6137</v>
          </cell>
        </row>
        <row r="2380">
          <cell r="D2380" t="str">
            <v>CG500001942</v>
          </cell>
          <cell r="E2380" t="str">
            <v>CY6138</v>
          </cell>
        </row>
        <row r="2381">
          <cell r="D2381" t="str">
            <v>CG500001943</v>
          </cell>
          <cell r="E2381" t="str">
            <v>CY6139</v>
          </cell>
        </row>
        <row r="2382">
          <cell r="D2382" t="str">
            <v>CG500001944</v>
          </cell>
          <cell r="E2382" t="str">
            <v>CY6140</v>
          </cell>
        </row>
        <row r="2383">
          <cell r="D2383" t="str">
            <v>CG500001945</v>
          </cell>
          <cell r="E2383" t="str">
            <v>CY6141</v>
          </cell>
        </row>
        <row r="2384">
          <cell r="D2384" t="str">
            <v>CG500001946</v>
          </cell>
          <cell r="E2384" t="str">
            <v>CY6142</v>
          </cell>
        </row>
        <row r="2385">
          <cell r="D2385" t="str">
            <v>CG500001926</v>
          </cell>
          <cell r="E2385" t="str">
            <v>CY6122</v>
          </cell>
        </row>
        <row r="2386">
          <cell r="D2386" t="str">
            <v>CG500001927</v>
          </cell>
          <cell r="E2386" t="str">
            <v>CY6123</v>
          </cell>
        </row>
        <row r="2387">
          <cell r="D2387" t="str">
            <v>CG500001928</v>
          </cell>
          <cell r="E2387" t="str">
            <v>CY6124</v>
          </cell>
        </row>
        <row r="2388">
          <cell r="D2388" t="str">
            <v>CG500001929</v>
          </cell>
          <cell r="E2388" t="str">
            <v>CY6125</v>
          </cell>
        </row>
        <row r="2389">
          <cell r="D2389" t="str">
            <v>CG500001930</v>
          </cell>
          <cell r="E2389" t="str">
            <v>CY6126</v>
          </cell>
        </row>
        <row r="2390">
          <cell r="D2390" t="str">
            <v>CG500001931</v>
          </cell>
          <cell r="E2390" t="str">
            <v>CY6127</v>
          </cell>
        </row>
        <row r="2391">
          <cell r="D2391" t="str">
            <v>CG500001932</v>
          </cell>
          <cell r="E2391" t="str">
            <v>CY6128</v>
          </cell>
        </row>
        <row r="2392">
          <cell r="D2392" t="str">
            <v>CG500001919</v>
          </cell>
          <cell r="E2392" t="str">
            <v>CY6115</v>
          </cell>
        </row>
        <row r="2393">
          <cell r="D2393" t="str">
            <v>CG500001920</v>
          </cell>
          <cell r="E2393" t="str">
            <v>CY6116</v>
          </cell>
        </row>
        <row r="2394">
          <cell r="D2394" t="str">
            <v>CG500001921</v>
          </cell>
          <cell r="E2394" t="str">
            <v>CY6117</v>
          </cell>
        </row>
        <row r="2395">
          <cell r="D2395" t="str">
            <v>CG500001922</v>
          </cell>
          <cell r="E2395" t="str">
            <v>CY6118</v>
          </cell>
        </row>
        <row r="2396">
          <cell r="D2396" t="str">
            <v>CG500001923</v>
          </cell>
          <cell r="E2396" t="str">
            <v>CY6119</v>
          </cell>
        </row>
        <row r="2397">
          <cell r="D2397" t="str">
            <v>CG500001924</v>
          </cell>
          <cell r="E2397" t="str">
            <v>CY6120</v>
          </cell>
        </row>
        <row r="2398">
          <cell r="D2398" t="str">
            <v>CG500001925</v>
          </cell>
          <cell r="E2398" t="str">
            <v>CY6121</v>
          </cell>
        </row>
        <row r="2399">
          <cell r="D2399" t="str">
            <v>M6010020005</v>
          </cell>
          <cell r="E2399" t="str">
            <v>CY0404</v>
          </cell>
        </row>
        <row r="2400">
          <cell r="D2400" t="str">
            <v>M6010020009</v>
          </cell>
          <cell r="E2400" t="str">
            <v>CY0405</v>
          </cell>
        </row>
        <row r="2401">
          <cell r="D2401" t="str">
            <v>M6010020013</v>
          </cell>
          <cell r="E2401" t="str">
            <v>CY0860</v>
          </cell>
        </row>
        <row r="2402">
          <cell r="D2402" t="str">
            <v>M6010020017</v>
          </cell>
          <cell r="E2402" t="str">
            <v>CY0442</v>
          </cell>
        </row>
        <row r="2403">
          <cell r="D2403" t="str">
            <v>M6010030001</v>
          </cell>
          <cell r="E2403" t="str">
            <v>CY0990</v>
          </cell>
        </row>
        <row r="2404">
          <cell r="D2404" t="str">
            <v>M6010030005</v>
          </cell>
          <cell r="E2404" t="str">
            <v>CY0861</v>
          </cell>
        </row>
        <row r="2405">
          <cell r="D2405" t="str">
            <v>M6010030009</v>
          </cell>
          <cell r="E2405" t="str">
            <v>CY0991</v>
          </cell>
        </row>
        <row r="2406">
          <cell r="D2406" t="str">
            <v>M6010030013</v>
          </cell>
          <cell r="E2406" t="str">
            <v>CY0443</v>
          </cell>
        </row>
        <row r="2407">
          <cell r="D2407" t="str">
            <v>M6010030017</v>
          </cell>
          <cell r="E2407" t="str">
            <v>CY0992</v>
          </cell>
        </row>
        <row r="2408">
          <cell r="D2408" t="str">
            <v>M6010030021</v>
          </cell>
          <cell r="E2408" t="str">
            <v>CY0444</v>
          </cell>
        </row>
        <row r="2409">
          <cell r="D2409" t="str">
            <v>M6010030025</v>
          </cell>
          <cell r="E2409" t="str">
            <v>CY0993</v>
          </cell>
        </row>
        <row r="2410">
          <cell r="D2410" t="str">
            <v>M6010030029</v>
          </cell>
          <cell r="E2410" t="str">
            <v>CY0862</v>
          </cell>
        </row>
        <row r="2411">
          <cell r="D2411" t="str">
            <v>M6010030033</v>
          </cell>
          <cell r="E2411" t="str">
            <v>CY0994</v>
          </cell>
        </row>
        <row r="2412">
          <cell r="D2412" t="str">
            <v>M6010030037</v>
          </cell>
          <cell r="E2412" t="str">
            <v>CY0995</v>
          </cell>
        </row>
        <row r="2413">
          <cell r="D2413" t="str">
            <v>M6010030041</v>
          </cell>
          <cell r="E2413" t="str">
            <v>CY0445</v>
          </cell>
        </row>
        <row r="2414">
          <cell r="D2414" t="str">
            <v>M6010040009</v>
          </cell>
          <cell r="E2414" t="str">
            <v>CY0863</v>
          </cell>
        </row>
        <row r="2415">
          <cell r="D2415" t="str">
            <v>M6010040029</v>
          </cell>
          <cell r="E2415" t="str">
            <v>CY0864</v>
          </cell>
        </row>
        <row r="2416">
          <cell r="D2416" t="str">
            <v>M6010070017</v>
          </cell>
          <cell r="E2416" t="str">
            <v>CY0454</v>
          </cell>
        </row>
        <row r="2417">
          <cell r="D2417" t="str">
            <v>M6010080009</v>
          </cell>
          <cell r="E2417" t="str">
            <v>CY0446</v>
          </cell>
        </row>
        <row r="2418">
          <cell r="D2418" t="str">
            <v>M6010080017</v>
          </cell>
          <cell r="E2418" t="str">
            <v>CY0447</v>
          </cell>
        </row>
        <row r="2419">
          <cell r="D2419" t="str">
            <v>M6010010009</v>
          </cell>
          <cell r="E2419" t="str">
            <v>CY0723</v>
          </cell>
        </row>
        <row r="2420">
          <cell r="D2420" t="str">
            <v>M6010050009</v>
          </cell>
          <cell r="E2420" t="str">
            <v>CY0724</v>
          </cell>
        </row>
        <row r="2421">
          <cell r="D2421" t="str">
            <v>M6010010013</v>
          </cell>
          <cell r="E2421" t="str">
            <v>CY0988</v>
          </cell>
        </row>
        <row r="2422">
          <cell r="D2422" t="str">
            <v>M6010050017</v>
          </cell>
          <cell r="E2422" t="str">
            <v>CY0725</v>
          </cell>
        </row>
        <row r="2423">
          <cell r="D2423" t="str">
            <v>M6010010017</v>
          </cell>
          <cell r="E2423" t="str">
            <v>CY0989</v>
          </cell>
        </row>
        <row r="2424">
          <cell r="D2424" t="str">
            <v>M6010050005</v>
          </cell>
          <cell r="E2424" t="str">
            <v>CY0996</v>
          </cell>
        </row>
        <row r="2425">
          <cell r="D2425" t="str">
            <v>M6010050013</v>
          </cell>
          <cell r="E2425" t="str">
            <v>CY0997</v>
          </cell>
        </row>
        <row r="2426">
          <cell r="D2426" t="str">
            <v>M6010100001</v>
          </cell>
          <cell r="E2426" t="str">
            <v>CY0726</v>
          </cell>
        </row>
        <row r="2427">
          <cell r="D2427" t="str">
            <v>M6010100005</v>
          </cell>
          <cell r="E2427" t="str">
            <v>CY0998</v>
          </cell>
        </row>
        <row r="2428">
          <cell r="D2428" t="str">
            <v>M6010100009</v>
          </cell>
          <cell r="E2428" t="str">
            <v>CY0727</v>
          </cell>
        </row>
        <row r="2429">
          <cell r="D2429" t="str">
            <v>M6010100017</v>
          </cell>
          <cell r="E2429" t="str">
            <v>CY0728</v>
          </cell>
        </row>
        <row r="2430">
          <cell r="D2430" t="str">
            <v>M6010100025</v>
          </cell>
          <cell r="E2430" t="str">
            <v>CY0865</v>
          </cell>
        </row>
        <row r="2431">
          <cell r="D2431" t="str">
            <v>M6010100033</v>
          </cell>
          <cell r="E2431" t="str">
            <v>CY0729</v>
          </cell>
        </row>
        <row r="2432">
          <cell r="D2432" t="str">
            <v>M6010100041</v>
          </cell>
          <cell r="E2432" t="str">
            <v>CY0866</v>
          </cell>
        </row>
        <row r="2433">
          <cell r="D2433" t="str">
            <v>M6010110001</v>
          </cell>
          <cell r="E2433" t="str">
            <v>CY0730</v>
          </cell>
        </row>
        <row r="2434">
          <cell r="D2434" t="str">
            <v>M6010110005</v>
          </cell>
          <cell r="E2434" t="str">
            <v>CY0999</v>
          </cell>
        </row>
        <row r="2435">
          <cell r="D2435" t="str">
            <v>M6010110009</v>
          </cell>
          <cell r="E2435" t="str">
            <v>CY0731</v>
          </cell>
        </row>
        <row r="2436">
          <cell r="D2436" t="str">
            <v>M6010110013</v>
          </cell>
          <cell r="E2436" t="str">
            <v>CY1000</v>
          </cell>
        </row>
        <row r="2437">
          <cell r="D2437" t="str">
            <v>M6010110017</v>
          </cell>
          <cell r="E2437" t="str">
            <v>CY0732</v>
          </cell>
        </row>
        <row r="2438">
          <cell r="D2438" t="str">
            <v>M6010110021</v>
          </cell>
          <cell r="E2438" t="str">
            <v>CY1001</v>
          </cell>
        </row>
        <row r="2439">
          <cell r="D2439" t="str">
            <v>M6010110025</v>
          </cell>
          <cell r="E2439" t="str">
            <v>CY0867</v>
          </cell>
        </row>
        <row r="2440">
          <cell r="D2440" t="str">
            <v>M6010110033</v>
          </cell>
          <cell r="E2440" t="str">
            <v>CY0733</v>
          </cell>
        </row>
        <row r="2441">
          <cell r="D2441" t="str">
            <v>M6010340001</v>
          </cell>
          <cell r="E2441" t="str">
            <v>CY0737</v>
          </cell>
        </row>
        <row r="2442">
          <cell r="D2442" t="str">
            <v>M6010340005</v>
          </cell>
          <cell r="E2442" t="str">
            <v>CY0738</v>
          </cell>
        </row>
        <row r="2443">
          <cell r="D2443" t="str">
            <v>M6010340009</v>
          </cell>
          <cell r="E2443" t="str">
            <v>CY1006</v>
          </cell>
        </row>
        <row r="2444">
          <cell r="D2444" t="str">
            <v>M6010340013</v>
          </cell>
          <cell r="E2444" t="str">
            <v>CY0739</v>
          </cell>
        </row>
        <row r="2445">
          <cell r="D2445" t="str">
            <v>M6010340017</v>
          </cell>
          <cell r="E2445" t="str">
            <v>CY1007</v>
          </cell>
        </row>
        <row r="2446">
          <cell r="D2446" t="str">
            <v>M6010340021</v>
          </cell>
          <cell r="E2446" t="str">
            <v>CY0740</v>
          </cell>
        </row>
        <row r="2447">
          <cell r="D2447" t="str">
            <v>M6010340029</v>
          </cell>
          <cell r="E2447" t="str">
            <v>CY0741</v>
          </cell>
        </row>
        <row r="2448">
          <cell r="D2448" t="str">
            <v>M6010340037</v>
          </cell>
          <cell r="E2448" t="str">
            <v>CY0742</v>
          </cell>
        </row>
        <row r="2449">
          <cell r="D2449" t="str">
            <v>M6010280001</v>
          </cell>
          <cell r="E2449" t="str">
            <v>CY0734</v>
          </cell>
        </row>
        <row r="2450">
          <cell r="D2450" t="str">
            <v>M6010280005</v>
          </cell>
          <cell r="E2450" t="str">
            <v>CY0735</v>
          </cell>
        </row>
        <row r="2451">
          <cell r="D2451" t="str">
            <v>M6010280009</v>
          </cell>
          <cell r="E2451" t="str">
            <v>CY0736</v>
          </cell>
        </row>
        <row r="2452">
          <cell r="D2452" t="str">
            <v>M6010350001</v>
          </cell>
          <cell r="E2452" t="str">
            <v>CY0743</v>
          </cell>
        </row>
        <row r="2453">
          <cell r="D2453" t="str">
            <v>M6010350005</v>
          </cell>
          <cell r="E2453" t="str">
            <v>CY0744</v>
          </cell>
        </row>
        <row r="2454">
          <cell r="D2454" t="str">
            <v>M6010350009</v>
          </cell>
          <cell r="E2454" t="str">
            <v>CY0745</v>
          </cell>
        </row>
        <row r="2455">
          <cell r="D2455" t="str">
            <v>M6010350013</v>
          </cell>
          <cell r="E2455" t="str">
            <v>CY1008</v>
          </cell>
        </row>
        <row r="2456">
          <cell r="D2456" t="str">
            <v>M6010350017</v>
          </cell>
          <cell r="E2456" t="str">
            <v>CY0746</v>
          </cell>
        </row>
        <row r="2457">
          <cell r="D2457" t="str">
            <v>M6010370001</v>
          </cell>
          <cell r="E2457" t="str">
            <v>CY0747</v>
          </cell>
        </row>
        <row r="2458">
          <cell r="D2458" t="str">
            <v>M6010370005</v>
          </cell>
          <cell r="E2458" t="str">
            <v>CY0748</v>
          </cell>
        </row>
        <row r="2459">
          <cell r="D2459" t="str">
            <v>M6010370009</v>
          </cell>
          <cell r="E2459" t="str">
            <v>CY1009</v>
          </cell>
        </row>
        <row r="2460">
          <cell r="D2460" t="str">
            <v>M6010370013</v>
          </cell>
          <cell r="E2460" t="str">
            <v>CY0749</v>
          </cell>
        </row>
        <row r="2461">
          <cell r="D2461" t="str">
            <v>M6010370017</v>
          </cell>
          <cell r="E2461" t="str">
            <v>CY0750</v>
          </cell>
        </row>
        <row r="2462">
          <cell r="D2462" t="str">
            <v>M6010410001</v>
          </cell>
          <cell r="E2462" t="str">
            <v>CY1010</v>
          </cell>
        </row>
        <row r="2463">
          <cell r="D2463" t="str">
            <v>M6010410005</v>
          </cell>
          <cell r="E2463" t="str">
            <v>CY0751</v>
          </cell>
        </row>
        <row r="2464">
          <cell r="D2464" t="str">
            <v>M6010410009</v>
          </cell>
          <cell r="E2464" t="str">
            <v>CY1011</v>
          </cell>
        </row>
        <row r="2465">
          <cell r="D2465" t="str">
            <v>M6010410013</v>
          </cell>
          <cell r="E2465" t="str">
            <v>CY0752</v>
          </cell>
        </row>
        <row r="2466">
          <cell r="D2466" t="str">
            <v>M6010420005</v>
          </cell>
          <cell r="E2466" t="str">
            <v>CY0753</v>
          </cell>
        </row>
        <row r="2467">
          <cell r="D2467" t="str">
            <v>M6010420009</v>
          </cell>
          <cell r="E2467" t="str">
            <v>CY0754</v>
          </cell>
        </row>
        <row r="2468">
          <cell r="D2468" t="str">
            <v>M6010420017</v>
          </cell>
          <cell r="E2468" t="str">
            <v>CY0755</v>
          </cell>
        </row>
        <row r="2469">
          <cell r="D2469" t="str">
            <v>M6010430013</v>
          </cell>
          <cell r="E2469" t="str">
            <v>CY0756</v>
          </cell>
        </row>
        <row r="2470">
          <cell r="D2470" t="str">
            <v>M6010430017</v>
          </cell>
          <cell r="E2470" t="str">
            <v>CY0757</v>
          </cell>
        </row>
        <row r="2471">
          <cell r="D2471" t="str">
            <v>M6010430021</v>
          </cell>
          <cell r="E2471" t="str">
            <v>CY0758</v>
          </cell>
        </row>
        <row r="2472">
          <cell r="D2472" t="str">
            <v>CG500000372</v>
          </cell>
          <cell r="E2472" t="str">
            <v>CY5073</v>
          </cell>
        </row>
        <row r="2473">
          <cell r="D2473" t="str">
            <v>CG500000437</v>
          </cell>
          <cell r="E2473" t="str">
            <v>CY9301</v>
          </cell>
        </row>
        <row r="2474">
          <cell r="D2474" t="str">
            <v>CG500000373</v>
          </cell>
          <cell r="E2474" t="str">
            <v>CY5074</v>
          </cell>
        </row>
        <row r="2475">
          <cell r="D2475" t="str">
            <v>CG500000374</v>
          </cell>
          <cell r="E2475" t="str">
            <v>CY5075</v>
          </cell>
        </row>
        <row r="2476">
          <cell r="D2476" t="str">
            <v>CG500000375</v>
          </cell>
          <cell r="E2476" t="str">
            <v>CY5076</v>
          </cell>
        </row>
        <row r="2477">
          <cell r="D2477" t="str">
            <v>CG500000438</v>
          </cell>
          <cell r="E2477" t="str">
            <v>CY9302</v>
          </cell>
        </row>
        <row r="2478">
          <cell r="D2478" t="str">
            <v>CG500000439</v>
          </cell>
          <cell r="E2478" t="str">
            <v>CY9303</v>
          </cell>
        </row>
        <row r="2479">
          <cell r="D2479" t="str">
            <v>CG500000079</v>
          </cell>
          <cell r="E2479" t="str">
            <v>CY5021</v>
          </cell>
        </row>
        <row r="2480">
          <cell r="D2480" t="str">
            <v>CG500000080</v>
          </cell>
          <cell r="E2480" t="str">
            <v>CY5020</v>
          </cell>
        </row>
        <row r="2481">
          <cell r="D2481" t="str">
            <v>CG500000078</v>
          </cell>
          <cell r="E2481" t="str">
            <v>CY5022</v>
          </cell>
        </row>
        <row r="2482">
          <cell r="D2482" t="str">
            <v>CG500000077</v>
          </cell>
          <cell r="E2482" t="str">
            <v>CY5023</v>
          </cell>
        </row>
        <row r="2483">
          <cell r="D2483" t="str">
            <v>CG500000047</v>
          </cell>
          <cell r="E2483" t="str">
            <v>CY5024</v>
          </cell>
        </row>
        <row r="2484">
          <cell r="D2484" t="str">
            <v>CG500000046</v>
          </cell>
          <cell r="E2484" t="str">
            <v>CY5025</v>
          </cell>
        </row>
        <row r="2485">
          <cell r="D2485" t="str">
            <v>CG500000102</v>
          </cell>
          <cell r="E2485" t="str">
            <v>CY5026</v>
          </cell>
        </row>
        <row r="2486">
          <cell r="D2486" t="str">
            <v>CG500000089</v>
          </cell>
          <cell r="E2486" t="str">
            <v>CY5041</v>
          </cell>
        </row>
        <row r="2487">
          <cell r="D2487" t="str">
            <v>CG500000088</v>
          </cell>
          <cell r="E2487" t="str">
            <v>CY5042</v>
          </cell>
        </row>
        <row r="2488">
          <cell r="D2488" t="str">
            <v>CG500000090</v>
          </cell>
          <cell r="E2488" t="str">
            <v>CY5043</v>
          </cell>
        </row>
        <row r="2489">
          <cell r="D2489" t="str">
            <v>D6010010009</v>
          </cell>
          <cell r="E2489" t="str">
            <v>CY0892</v>
          </cell>
        </row>
        <row r="2490">
          <cell r="D2490" t="str">
            <v>D6010050017</v>
          </cell>
          <cell r="E2490" t="str">
            <v>CY0798</v>
          </cell>
        </row>
        <row r="2491">
          <cell r="D2491" t="str">
            <v>D6010100001</v>
          </cell>
          <cell r="E2491" t="str">
            <v>CY0800</v>
          </cell>
        </row>
        <row r="2492">
          <cell r="D2492" t="str">
            <v>D6010100005</v>
          </cell>
          <cell r="E2492" t="str">
            <v>CY1038</v>
          </cell>
        </row>
        <row r="2493">
          <cell r="D2493" t="str">
            <v>D6010100009</v>
          </cell>
          <cell r="E2493" t="str">
            <v>CY1039</v>
          </cell>
        </row>
        <row r="2494">
          <cell r="D2494" t="str">
            <v>D6010100033</v>
          </cell>
          <cell r="E2494" t="str">
            <v>CY0801</v>
          </cell>
        </row>
        <row r="2495">
          <cell r="D2495" t="str">
            <v>D6010110001</v>
          </cell>
          <cell r="E2495" t="str">
            <v>CY0802</v>
          </cell>
        </row>
        <row r="2496">
          <cell r="D2496" t="str">
            <v>D6010110005</v>
          </cell>
          <cell r="E2496" t="str">
            <v>CY1040</v>
          </cell>
        </row>
        <row r="2497">
          <cell r="D2497" t="str">
            <v>D6010340001</v>
          </cell>
          <cell r="E2497" t="str">
            <v>CY0806</v>
          </cell>
        </row>
        <row r="2498">
          <cell r="D2498" t="str">
            <v>D6010340029</v>
          </cell>
          <cell r="E2498" t="str">
            <v>CY0807</v>
          </cell>
        </row>
        <row r="2499">
          <cell r="D2499" t="str">
            <v>D6010350001</v>
          </cell>
          <cell r="E2499" t="str">
            <v>CY0808</v>
          </cell>
        </row>
        <row r="2500">
          <cell r="D2500" t="str">
            <v>D6010350017</v>
          </cell>
          <cell r="E2500" t="str">
            <v>CY0809</v>
          </cell>
        </row>
        <row r="2501">
          <cell r="D2501" t="str">
            <v>D6010370001</v>
          </cell>
          <cell r="E2501" t="str">
            <v>CY0810</v>
          </cell>
        </row>
        <row r="2502">
          <cell r="D2502" t="str">
            <v>D6010370017</v>
          </cell>
          <cell r="E2502" t="str">
            <v>CY0811</v>
          </cell>
        </row>
        <row r="2503">
          <cell r="D2503" t="str">
            <v>D6010410005</v>
          </cell>
          <cell r="E2503" t="str">
            <v>CY0893</v>
          </cell>
        </row>
        <row r="2504">
          <cell r="D2504" t="str">
            <v>D6010420005</v>
          </cell>
          <cell r="E2504" t="str">
            <v>CY0812</v>
          </cell>
        </row>
        <row r="2505">
          <cell r="D2505" t="str">
            <v>D6010430013</v>
          </cell>
          <cell r="E2505" t="str">
            <v>CY0813</v>
          </cell>
        </row>
        <row r="2506">
          <cell r="D2506" t="str">
            <v>D6010430021</v>
          </cell>
          <cell r="E2506" t="str">
            <v>CY0894</v>
          </cell>
        </row>
        <row r="2507">
          <cell r="D2507" t="str">
            <v>D6010020009</v>
          </cell>
          <cell r="E2507" t="str">
            <v>CY0796</v>
          </cell>
        </row>
        <row r="2508">
          <cell r="D2508" t="str">
            <v>D6010020017</v>
          </cell>
          <cell r="E2508" t="str">
            <v>CY1031</v>
          </cell>
        </row>
        <row r="2509">
          <cell r="D2509" t="str">
            <v>D6010030001</v>
          </cell>
          <cell r="E2509" t="str">
            <v>CY1032</v>
          </cell>
        </row>
        <row r="2510">
          <cell r="D2510" t="str">
            <v>D6010030005</v>
          </cell>
          <cell r="E2510" t="str">
            <v>CY1033</v>
          </cell>
        </row>
        <row r="2511">
          <cell r="D2511" t="str">
            <v>D6010030009</v>
          </cell>
          <cell r="E2511" t="str">
            <v>CY1034</v>
          </cell>
        </row>
        <row r="2512">
          <cell r="D2512" t="str">
            <v>D6010030013</v>
          </cell>
          <cell r="E2512" t="str">
            <v>CY1035</v>
          </cell>
        </row>
        <row r="2513">
          <cell r="D2513" t="str">
            <v>D6010030017</v>
          </cell>
          <cell r="E2513" t="str">
            <v>CY1036</v>
          </cell>
        </row>
        <row r="2514">
          <cell r="D2514" t="str">
            <v>D6010030021</v>
          </cell>
          <cell r="E2514" t="str">
            <v>CY0797</v>
          </cell>
        </row>
        <row r="2515">
          <cell r="D2515" t="str">
            <v>D6010030025</v>
          </cell>
          <cell r="E2515" t="str">
            <v>CY1037</v>
          </cell>
        </row>
        <row r="2516">
          <cell r="D2516" t="str">
            <v>D6010070017</v>
          </cell>
          <cell r="E2516" t="str">
            <v>CY0799</v>
          </cell>
        </row>
        <row r="2517">
          <cell r="D2517" t="str">
            <v>CG500000393</v>
          </cell>
          <cell r="E2517" t="str">
            <v>CY5091</v>
          </cell>
        </row>
        <row r="2518">
          <cell r="D2518" t="str">
            <v>CG500000394</v>
          </cell>
          <cell r="E2518" t="str">
            <v>CY5092</v>
          </cell>
        </row>
        <row r="2519">
          <cell r="D2519" t="str">
            <v>CG500000395</v>
          </cell>
          <cell r="E2519" t="str">
            <v>CY5093</v>
          </cell>
        </row>
        <row r="2520">
          <cell r="D2520" t="str">
            <v>CG500000396</v>
          </cell>
          <cell r="E2520" t="str">
            <v>CY5094</v>
          </cell>
        </row>
        <row r="2521">
          <cell r="D2521" t="str">
            <v>CG600000001</v>
          </cell>
          <cell r="E2521" t="str">
            <v>CY7002</v>
          </cell>
        </row>
        <row r="2522">
          <cell r="D2522" t="str">
            <v>CG600000001</v>
          </cell>
          <cell r="E2522" t="str">
            <v>CY7003</v>
          </cell>
        </row>
        <row r="2523">
          <cell r="D2523" t="str">
            <v>GC500001056</v>
          </cell>
          <cell r="E2523" t="str">
            <v>CY7004</v>
          </cell>
        </row>
        <row r="2524">
          <cell r="D2524" t="str">
            <v>GC500001057</v>
          </cell>
          <cell r="E2524" t="str">
            <v>CY7005</v>
          </cell>
        </row>
        <row r="2525">
          <cell r="D2525" t="str">
            <v>GC500001058</v>
          </cell>
          <cell r="E2525" t="str">
            <v>CY7006</v>
          </cell>
        </row>
        <row r="2526">
          <cell r="D2526" t="str">
            <v>GC500000891</v>
          </cell>
          <cell r="E2526" t="str">
            <v>CY6335</v>
          </cell>
        </row>
        <row r="2527">
          <cell r="D2527" t="str">
            <v>GC500000892</v>
          </cell>
          <cell r="E2527" t="str">
            <v>CY6336</v>
          </cell>
        </row>
        <row r="2528">
          <cell r="D2528" t="str">
            <v>GC500000893</v>
          </cell>
          <cell r="E2528" t="str">
            <v>CY6337</v>
          </cell>
        </row>
        <row r="2529">
          <cell r="D2529" t="str">
            <v>GC500000894</v>
          </cell>
          <cell r="E2529" t="str">
            <v>CY6338</v>
          </cell>
        </row>
        <row r="2530">
          <cell r="D2530" t="str">
            <v>CG500000902</v>
          </cell>
          <cell r="E2530" t="str">
            <v>CY6360</v>
          </cell>
        </row>
        <row r="2531">
          <cell r="D2531" t="str">
            <v>GC500000903</v>
          </cell>
          <cell r="E2531" t="str">
            <v>CY6361</v>
          </cell>
        </row>
        <row r="2532">
          <cell r="D2532" t="str">
            <v>GC500000905</v>
          </cell>
          <cell r="E2532" t="str">
            <v>CY6363</v>
          </cell>
        </row>
        <row r="2533">
          <cell r="D2533" t="str">
            <v>GC500001029</v>
          </cell>
          <cell r="E2533" t="str">
            <v>CY6402</v>
          </cell>
        </row>
        <row r="2534">
          <cell r="D2534" t="str">
            <v>GC500001035</v>
          </cell>
          <cell r="E2534" t="str">
            <v>CY6409</v>
          </cell>
        </row>
        <row r="2535">
          <cell r="D2535" t="str">
            <v>GC500001059</v>
          </cell>
          <cell r="E2535" t="str">
            <v>CY7007</v>
          </cell>
        </row>
        <row r="2536">
          <cell r="D2536" t="str">
            <v>GC500001060</v>
          </cell>
          <cell r="E2536" t="str">
            <v>CY7008</v>
          </cell>
        </row>
        <row r="2537">
          <cell r="D2537" t="str">
            <v>GC500001061</v>
          </cell>
          <cell r="E2537" t="str">
            <v>CY7009</v>
          </cell>
        </row>
        <row r="2538">
          <cell r="D2538" t="str">
            <v>GC500001062</v>
          </cell>
          <cell r="E2538" t="str">
            <v>CY7010</v>
          </cell>
        </row>
        <row r="2539">
          <cell r="D2539" t="str">
            <v>GC500001063</v>
          </cell>
          <cell r="E2539" t="str">
            <v>CY7011</v>
          </cell>
        </row>
        <row r="2540">
          <cell r="D2540" t="str">
            <v>CG500000390</v>
          </cell>
          <cell r="E2540" t="str">
            <v>CY5088</v>
          </cell>
        </row>
        <row r="2541">
          <cell r="D2541" t="str">
            <v>CG500000391</v>
          </cell>
          <cell r="E2541" t="str">
            <v>CY5089</v>
          </cell>
        </row>
        <row r="2542">
          <cell r="D2542" t="str">
            <v>M7035010000</v>
          </cell>
          <cell r="E2542" t="str">
            <v>CY6143</v>
          </cell>
        </row>
        <row r="2543">
          <cell r="D2543" t="str">
            <v>M7035010000</v>
          </cell>
          <cell r="E2543" t="str">
            <v>CY6144</v>
          </cell>
        </row>
        <row r="2544">
          <cell r="D2544" t="str">
            <v>M7035010000</v>
          </cell>
          <cell r="E2544" t="str">
            <v>CY6145</v>
          </cell>
        </row>
        <row r="2545">
          <cell r="D2545" t="str">
            <v>M7035010000</v>
          </cell>
          <cell r="E2545" t="str">
            <v>CY6146</v>
          </cell>
        </row>
        <row r="2546">
          <cell r="D2546" t="str">
            <v>M7035010000</v>
          </cell>
          <cell r="E2546" t="str">
            <v>CY6147</v>
          </cell>
        </row>
        <row r="2547">
          <cell r="D2547" t="str">
            <v>M7035010000</v>
          </cell>
          <cell r="E2547" t="str">
            <v>CY6148</v>
          </cell>
        </row>
        <row r="2548">
          <cell r="D2548" t="str">
            <v>M7045030001</v>
          </cell>
          <cell r="E2548" t="str">
            <v>CY6149</v>
          </cell>
        </row>
        <row r="2549">
          <cell r="D2549" t="str">
            <v>M7045030005</v>
          </cell>
          <cell r="E2549" t="str">
            <v>CY6150</v>
          </cell>
        </row>
        <row r="2550">
          <cell r="D2550" t="str">
            <v>M7045030005</v>
          </cell>
          <cell r="E2550" t="str">
            <v>CY6151</v>
          </cell>
        </row>
        <row r="2551">
          <cell r="D2551" t="str">
            <v>CG500000803</v>
          </cell>
          <cell r="E2551" t="str">
            <v>CY6152</v>
          </cell>
        </row>
        <row r="2552">
          <cell r="D2552" t="str">
            <v>M7050020005</v>
          </cell>
          <cell r="E2552" t="str">
            <v>CY6153</v>
          </cell>
        </row>
        <row r="2553">
          <cell r="D2553" t="str">
            <v>M7045030001</v>
          </cell>
          <cell r="E2553" t="str">
            <v>CY6154</v>
          </cell>
        </row>
        <row r="2554">
          <cell r="D2554" t="str">
            <v>GC500000804</v>
          </cell>
          <cell r="E2554" t="str">
            <v>CY6155</v>
          </cell>
        </row>
        <row r="2555">
          <cell r="D2555" t="str">
            <v>GC500000805</v>
          </cell>
          <cell r="E2555" t="str">
            <v>CY6156</v>
          </cell>
        </row>
        <row r="2556">
          <cell r="D2556" t="str">
            <v>M5510020005</v>
          </cell>
          <cell r="E2556" t="str">
            <v>CY6157</v>
          </cell>
        </row>
        <row r="2557">
          <cell r="D2557" t="str">
            <v>M3060025000</v>
          </cell>
          <cell r="E2557" t="str">
            <v>CY6158</v>
          </cell>
        </row>
        <row r="2558">
          <cell r="D2558" t="str">
            <v>GC500000806</v>
          </cell>
          <cell r="E2558" t="str">
            <v>CY6159</v>
          </cell>
        </row>
        <row r="2559">
          <cell r="D2559" t="str">
            <v>CG600000016</v>
          </cell>
          <cell r="E2559" t="str">
            <v>CY6160</v>
          </cell>
        </row>
        <row r="2560">
          <cell r="D2560" t="str">
            <v>GC500000807</v>
          </cell>
          <cell r="E2560" t="str">
            <v>CY6161</v>
          </cell>
        </row>
        <row r="2561">
          <cell r="D2561" t="str">
            <v>GC500000808</v>
          </cell>
          <cell r="E2561" t="str">
            <v>CY6162</v>
          </cell>
        </row>
        <row r="2562">
          <cell r="D2562" t="str">
            <v>GC500000809</v>
          </cell>
          <cell r="E2562" t="str">
            <v>CY6163</v>
          </cell>
        </row>
        <row r="2563">
          <cell r="D2563" t="str">
            <v>GC500000810</v>
          </cell>
          <cell r="E2563" t="str">
            <v>CY6164</v>
          </cell>
        </row>
        <row r="2564">
          <cell r="D2564" t="str">
            <v>CG600000016</v>
          </cell>
          <cell r="E2564" t="str">
            <v>CY6165</v>
          </cell>
        </row>
        <row r="2565">
          <cell r="D2565" t="str">
            <v>CG600000016</v>
          </cell>
          <cell r="E2565" t="str">
            <v>CY6166</v>
          </cell>
        </row>
        <row r="2566">
          <cell r="D2566" t="str">
            <v>CG600000016</v>
          </cell>
          <cell r="E2566" t="str">
            <v>CY6167</v>
          </cell>
        </row>
        <row r="2567">
          <cell r="D2567" t="str">
            <v>CG600000016</v>
          </cell>
          <cell r="E2567" t="str">
            <v>CY6168</v>
          </cell>
        </row>
        <row r="2568">
          <cell r="D2568" t="str">
            <v>CG600000016</v>
          </cell>
          <cell r="E2568" t="str">
            <v>CY6169</v>
          </cell>
        </row>
        <row r="2569">
          <cell r="D2569" t="str">
            <v>CG600000016</v>
          </cell>
          <cell r="E2569" t="str">
            <v>CY6170</v>
          </cell>
        </row>
        <row r="2570">
          <cell r="D2570" t="str">
            <v>CG600000016</v>
          </cell>
          <cell r="E2570" t="str">
            <v>CY6172</v>
          </cell>
        </row>
        <row r="2571">
          <cell r="D2571" t="str">
            <v>GC500000811</v>
          </cell>
          <cell r="E2571" t="str">
            <v>CY6173</v>
          </cell>
        </row>
        <row r="2572">
          <cell r="D2572" t="str">
            <v>GC500000812</v>
          </cell>
          <cell r="E2572" t="str">
            <v>CY6174</v>
          </cell>
        </row>
        <row r="2573">
          <cell r="D2573" t="str">
            <v>GC500000813</v>
          </cell>
          <cell r="E2573" t="str">
            <v>CY6175</v>
          </cell>
        </row>
        <row r="2574">
          <cell r="D2574" t="str">
            <v>GC500000814</v>
          </cell>
          <cell r="E2574" t="str">
            <v>CY6176</v>
          </cell>
        </row>
        <row r="2575">
          <cell r="D2575" t="str">
            <v>GC500000815</v>
          </cell>
          <cell r="E2575" t="str">
            <v>CY6177</v>
          </cell>
        </row>
        <row r="2576">
          <cell r="D2576" t="str">
            <v>GC500000816</v>
          </cell>
          <cell r="E2576" t="str">
            <v>CY6178</v>
          </cell>
        </row>
        <row r="2577">
          <cell r="D2577" t="str">
            <v>GC500000817</v>
          </cell>
          <cell r="E2577" t="str">
            <v>CY6179</v>
          </cell>
        </row>
        <row r="2578">
          <cell r="D2578" t="str">
            <v>GC500000818</v>
          </cell>
          <cell r="E2578" t="str">
            <v>CY6180</v>
          </cell>
        </row>
        <row r="2579">
          <cell r="D2579" t="str">
            <v>GC500000819</v>
          </cell>
          <cell r="E2579" t="str">
            <v>CY6181</v>
          </cell>
        </row>
        <row r="2580">
          <cell r="D2580" t="str">
            <v>GC500000820</v>
          </cell>
          <cell r="E2580" t="str">
            <v>CY6182</v>
          </cell>
        </row>
        <row r="2581">
          <cell r="D2581" t="str">
            <v>M5010010005</v>
          </cell>
          <cell r="E2581" t="str">
            <v>CY6183</v>
          </cell>
        </row>
        <row r="2582">
          <cell r="D2582" t="str">
            <v>CG500000821</v>
          </cell>
          <cell r="E2582" t="str">
            <v>CY6184</v>
          </cell>
        </row>
        <row r="2583">
          <cell r="D2583" t="str">
            <v>CG500000822</v>
          </cell>
          <cell r="E2583" t="str">
            <v>CY6185</v>
          </cell>
        </row>
        <row r="2584">
          <cell r="D2584" t="str">
            <v>CG500000823</v>
          </cell>
          <cell r="E2584" t="str">
            <v>CY6186</v>
          </cell>
        </row>
        <row r="2585">
          <cell r="D2585" t="str">
            <v>CG500000824</v>
          </cell>
          <cell r="E2585" t="str">
            <v>CY6187</v>
          </cell>
        </row>
        <row r="2586">
          <cell r="D2586" t="str">
            <v>GC500000825</v>
          </cell>
          <cell r="E2586" t="str">
            <v>CY6188</v>
          </cell>
        </row>
        <row r="2587">
          <cell r="D2587" t="str">
            <v>GC500000826</v>
          </cell>
          <cell r="E2587" t="str">
            <v>CY6189</v>
          </cell>
        </row>
        <row r="2588">
          <cell r="D2588" t="str">
            <v>GC500000827</v>
          </cell>
          <cell r="E2588" t="str">
            <v>CY6190</v>
          </cell>
        </row>
        <row r="2589">
          <cell r="D2589" t="str">
            <v>GC500000828</v>
          </cell>
          <cell r="E2589" t="str">
            <v>CY6191</v>
          </cell>
        </row>
        <row r="2590">
          <cell r="D2590" t="str">
            <v>GC500000829</v>
          </cell>
          <cell r="E2590" t="str">
            <v>CY6192</v>
          </cell>
        </row>
        <row r="2591">
          <cell r="D2591" t="str">
            <v>GC500000830</v>
          </cell>
          <cell r="E2591" t="str">
            <v>CY6193</v>
          </cell>
        </row>
        <row r="2592">
          <cell r="D2592" t="str">
            <v>GC500000831</v>
          </cell>
          <cell r="E2592" t="str">
            <v>CY6194</v>
          </cell>
        </row>
        <row r="2593">
          <cell r="D2593" t="str">
            <v>GC500000832</v>
          </cell>
          <cell r="E2593" t="str">
            <v>CY6195</v>
          </cell>
        </row>
        <row r="2594">
          <cell r="D2594" t="str">
            <v>GC500000833</v>
          </cell>
          <cell r="E2594" t="str">
            <v>CY6196</v>
          </cell>
        </row>
        <row r="2595">
          <cell r="D2595" t="str">
            <v>GC500000834</v>
          </cell>
          <cell r="E2595" t="str">
            <v>CY6197</v>
          </cell>
        </row>
        <row r="2596">
          <cell r="D2596" t="str">
            <v>GC500000835</v>
          </cell>
          <cell r="E2596" t="str">
            <v>CY6198</v>
          </cell>
        </row>
        <row r="2597">
          <cell r="D2597" t="str">
            <v>GC500000836</v>
          </cell>
          <cell r="E2597" t="str">
            <v>CY6199</v>
          </cell>
        </row>
        <row r="2598">
          <cell r="D2598" t="str">
            <v>GC500000837</v>
          </cell>
          <cell r="E2598" t="str">
            <v>CY6200</v>
          </cell>
        </row>
        <row r="2599">
          <cell r="D2599" t="str">
            <v>GC500000838</v>
          </cell>
          <cell r="E2599" t="str">
            <v>CY6201</v>
          </cell>
        </row>
        <row r="2600">
          <cell r="D2600" t="str">
            <v>GC500000839</v>
          </cell>
          <cell r="E2600" t="str">
            <v>CY6202</v>
          </cell>
        </row>
        <row r="2601">
          <cell r="D2601" t="str">
            <v>GC500000840</v>
          </cell>
          <cell r="E2601" t="str">
            <v>CY6203</v>
          </cell>
        </row>
        <row r="2602">
          <cell r="D2602" t="str">
            <v>GC500000841</v>
          </cell>
          <cell r="E2602" t="str">
            <v>CY6204</v>
          </cell>
        </row>
        <row r="2603">
          <cell r="D2603" t="str">
            <v>CG500000842</v>
          </cell>
          <cell r="E2603" t="str">
            <v>CY6205</v>
          </cell>
        </row>
        <row r="2604">
          <cell r="D2604" t="str">
            <v>CG500000843</v>
          </cell>
          <cell r="E2604" t="str">
            <v>CY6206</v>
          </cell>
        </row>
        <row r="2605">
          <cell r="D2605" t="str">
            <v>CG500000844</v>
          </cell>
          <cell r="E2605" t="str">
            <v>CY6207</v>
          </cell>
        </row>
        <row r="2606">
          <cell r="D2606" t="str">
            <v>CG500000845</v>
          </cell>
          <cell r="E2606" t="str">
            <v>CY6208</v>
          </cell>
        </row>
        <row r="2607">
          <cell r="D2607" t="str">
            <v>M7005020045</v>
          </cell>
          <cell r="E2607" t="str">
            <v>CY6209</v>
          </cell>
        </row>
        <row r="2608">
          <cell r="D2608" t="str">
            <v>CG500000846</v>
          </cell>
          <cell r="E2608" t="str">
            <v>CY6210</v>
          </cell>
        </row>
        <row r="2609">
          <cell r="D2609" t="str">
            <v>GC500000847</v>
          </cell>
          <cell r="E2609" t="str">
            <v>CY6211</v>
          </cell>
        </row>
        <row r="2610">
          <cell r="D2610" t="str">
            <v>M7210025000</v>
          </cell>
          <cell r="E2610" t="str">
            <v>CY6212</v>
          </cell>
        </row>
        <row r="2611">
          <cell r="D2611" t="str">
            <v>CG500000850</v>
          </cell>
          <cell r="E2611" t="str">
            <v>CY6215</v>
          </cell>
        </row>
        <row r="2612">
          <cell r="D2612" t="str">
            <v>M7010010069</v>
          </cell>
          <cell r="E2612" t="str">
            <v>CY6216</v>
          </cell>
        </row>
        <row r="2613">
          <cell r="D2613" t="str">
            <v>GC500000852</v>
          </cell>
          <cell r="E2613" t="str">
            <v>CY6222</v>
          </cell>
        </row>
        <row r="2614">
          <cell r="D2614" t="str">
            <v>M7035010000</v>
          </cell>
          <cell r="E2614" t="str">
            <v>CY6223</v>
          </cell>
        </row>
        <row r="2615">
          <cell r="D2615" t="str">
            <v>GC500000853</v>
          </cell>
          <cell r="E2615" t="str">
            <v>CY6224</v>
          </cell>
        </row>
        <row r="2616">
          <cell r="D2616" t="str">
            <v>GC500000854</v>
          </cell>
          <cell r="E2616" t="str">
            <v>CY6225</v>
          </cell>
        </row>
        <row r="2617">
          <cell r="D2617" t="str">
            <v>GC500000855</v>
          </cell>
          <cell r="E2617" t="str">
            <v>CY6226</v>
          </cell>
        </row>
        <row r="2618">
          <cell r="D2618" t="str">
            <v>CG500000856</v>
          </cell>
          <cell r="E2618" t="str">
            <v>CY6227</v>
          </cell>
        </row>
        <row r="2619">
          <cell r="D2619" t="str">
            <v>CG500000857</v>
          </cell>
          <cell r="E2619" t="str">
            <v>CY6228</v>
          </cell>
        </row>
        <row r="2620">
          <cell r="D2620" t="str">
            <v>GC500000858</v>
          </cell>
          <cell r="E2620" t="str">
            <v>CY6229</v>
          </cell>
        </row>
        <row r="2621">
          <cell r="D2621" t="str">
            <v>GC500000859</v>
          </cell>
          <cell r="E2621" t="str">
            <v>CY6230</v>
          </cell>
        </row>
        <row r="2622">
          <cell r="D2622" t="str">
            <v>CG500000860</v>
          </cell>
          <cell r="E2622" t="str">
            <v>CY6231</v>
          </cell>
        </row>
        <row r="2623">
          <cell r="D2623" t="str">
            <v>CG500000861</v>
          </cell>
          <cell r="E2623" t="str">
            <v>CY6232</v>
          </cell>
        </row>
        <row r="2624">
          <cell r="D2624" t="str">
            <v>CG500000862</v>
          </cell>
          <cell r="E2624" t="str">
            <v>CY6233</v>
          </cell>
        </row>
        <row r="2625">
          <cell r="D2625" t="str">
            <v>CG500000863</v>
          </cell>
          <cell r="E2625" t="str">
            <v>CY6234</v>
          </cell>
        </row>
        <row r="2626">
          <cell r="D2626" t="str">
            <v>CG500000864</v>
          </cell>
          <cell r="E2626" t="str">
            <v>CY6235</v>
          </cell>
        </row>
        <row r="2627">
          <cell r="D2627" t="str">
            <v>GC500000865</v>
          </cell>
          <cell r="E2627" t="str">
            <v>CY6236</v>
          </cell>
        </row>
        <row r="2628">
          <cell r="D2628" t="str">
            <v>CG500000866</v>
          </cell>
          <cell r="E2628" t="str">
            <v>CY6237</v>
          </cell>
        </row>
        <row r="2629">
          <cell r="D2629" t="str">
            <v>CG500001786</v>
          </cell>
          <cell r="E2629" t="str">
            <v>CU5524</v>
          </cell>
        </row>
        <row r="2630">
          <cell r="D2630" t="str">
            <v>GC500000867</v>
          </cell>
          <cell r="E2630" t="str">
            <v>CY6238</v>
          </cell>
        </row>
        <row r="2631">
          <cell r="D2631" t="str">
            <v>M2012010000</v>
          </cell>
          <cell r="E2631" t="str">
            <v>CY6239</v>
          </cell>
        </row>
        <row r="2632">
          <cell r="D2632" t="str">
            <v>M2027000000</v>
          </cell>
          <cell r="E2632" t="str">
            <v>CY6240</v>
          </cell>
        </row>
        <row r="2633">
          <cell r="D2633" t="str">
            <v>M2039010000</v>
          </cell>
          <cell r="E2633" t="str">
            <v>CY6241</v>
          </cell>
        </row>
        <row r="2634">
          <cell r="D2634" t="str">
            <v>M2045005000</v>
          </cell>
          <cell r="E2634" t="str">
            <v>CY6242</v>
          </cell>
        </row>
        <row r="2635">
          <cell r="D2635" t="str">
            <v>M2032000000</v>
          </cell>
          <cell r="E2635" t="str">
            <v>CY6243</v>
          </cell>
        </row>
        <row r="2636">
          <cell r="D2636" t="str">
            <v>M2032000000</v>
          </cell>
          <cell r="E2636" t="str">
            <v>CY6244</v>
          </cell>
        </row>
        <row r="2637">
          <cell r="D2637" t="str">
            <v>M2032000000</v>
          </cell>
          <cell r="E2637" t="str">
            <v>CY6245</v>
          </cell>
        </row>
        <row r="2638">
          <cell r="D2638" t="str">
            <v>M2032000000</v>
          </cell>
          <cell r="E2638" t="str">
            <v>CY6246</v>
          </cell>
        </row>
        <row r="2639">
          <cell r="D2639" t="str">
            <v>M2048020000</v>
          </cell>
          <cell r="E2639" t="str">
            <v>CY6247</v>
          </cell>
        </row>
        <row r="2640">
          <cell r="D2640" t="str">
            <v>M2032000000</v>
          </cell>
          <cell r="E2640" t="str">
            <v>CY6248</v>
          </cell>
        </row>
        <row r="2641">
          <cell r="D2641" t="str">
            <v>M2051020000</v>
          </cell>
          <cell r="E2641" t="str">
            <v>CY6249</v>
          </cell>
        </row>
        <row r="2642">
          <cell r="D2642" t="str">
            <v>M2057020000</v>
          </cell>
          <cell r="E2642" t="str">
            <v>CY6250</v>
          </cell>
        </row>
        <row r="2643">
          <cell r="D2643" t="str">
            <v>M2060005000</v>
          </cell>
          <cell r="E2643" t="str">
            <v>CY6251</v>
          </cell>
        </row>
        <row r="2644">
          <cell r="D2644" t="str">
            <v>GC500000868</v>
          </cell>
          <cell r="E2644" t="str">
            <v>CY6252</v>
          </cell>
        </row>
        <row r="2645">
          <cell r="D2645" t="str">
            <v>M3010015000</v>
          </cell>
          <cell r="E2645" t="str">
            <v>CY6253</v>
          </cell>
        </row>
        <row r="2646">
          <cell r="D2646" t="str">
            <v>M3010020000</v>
          </cell>
          <cell r="E2646" t="str">
            <v>CY6254</v>
          </cell>
        </row>
        <row r="2647">
          <cell r="D2647" t="str">
            <v>M3010030000</v>
          </cell>
          <cell r="E2647" t="str">
            <v>CY6255</v>
          </cell>
        </row>
        <row r="2648">
          <cell r="D2648" t="str">
            <v>M3010035000</v>
          </cell>
          <cell r="E2648" t="str">
            <v>CY6256</v>
          </cell>
        </row>
        <row r="2649">
          <cell r="D2649" t="str">
            <v>M3040005000</v>
          </cell>
          <cell r="E2649" t="str">
            <v>CY6257</v>
          </cell>
        </row>
        <row r="2650">
          <cell r="D2650" t="str">
            <v>M3040010000</v>
          </cell>
          <cell r="E2650" t="str">
            <v>CY6258</v>
          </cell>
        </row>
        <row r="2651">
          <cell r="D2651" t="str">
            <v>M3040015000</v>
          </cell>
          <cell r="E2651" t="str">
            <v>CY6259</v>
          </cell>
        </row>
        <row r="2652">
          <cell r="D2652" t="str">
            <v>CG500000869</v>
          </cell>
          <cell r="E2652" t="str">
            <v>CY6260</v>
          </cell>
        </row>
        <row r="2653">
          <cell r="D2653" t="str">
            <v>M3050105000</v>
          </cell>
          <cell r="E2653" t="str">
            <v>CY6261</v>
          </cell>
        </row>
        <row r="2654">
          <cell r="D2654" t="str">
            <v>M3060005001</v>
          </cell>
          <cell r="E2654" t="str">
            <v>CY6262</v>
          </cell>
        </row>
        <row r="2655">
          <cell r="D2655" t="str">
            <v>M3060010005</v>
          </cell>
          <cell r="E2655" t="str">
            <v>CY6263</v>
          </cell>
        </row>
        <row r="2656">
          <cell r="D2656" t="str">
            <v>M3060025000</v>
          </cell>
          <cell r="E2656" t="str">
            <v>CY6264</v>
          </cell>
        </row>
        <row r="2657">
          <cell r="D2657" t="str">
            <v>M7050010005</v>
          </cell>
          <cell r="E2657" t="str">
            <v>CY6265</v>
          </cell>
        </row>
        <row r="2658">
          <cell r="D2658" t="str">
            <v>M7050010001</v>
          </cell>
          <cell r="E2658" t="str">
            <v>CY6266</v>
          </cell>
        </row>
        <row r="2659">
          <cell r="D2659" t="str">
            <v>M7050010005</v>
          </cell>
          <cell r="E2659" t="str">
            <v>CY6267</v>
          </cell>
        </row>
        <row r="2660">
          <cell r="D2660" t="str">
            <v>M7050020001</v>
          </cell>
          <cell r="E2660" t="str">
            <v>CY6268</v>
          </cell>
        </row>
        <row r="2661">
          <cell r="D2661" t="str">
            <v>M7050020001</v>
          </cell>
          <cell r="E2661" t="str">
            <v>CY6269</v>
          </cell>
        </row>
        <row r="2662">
          <cell r="D2662" t="str">
            <v>GC500000870</v>
          </cell>
          <cell r="E2662" t="str">
            <v>CY6270</v>
          </cell>
        </row>
        <row r="2663">
          <cell r="D2663" t="str">
            <v>CG500000871</v>
          </cell>
          <cell r="E2663" t="str">
            <v>CY6271</v>
          </cell>
        </row>
        <row r="2664">
          <cell r="D2664" t="str">
            <v>GC500000872</v>
          </cell>
          <cell r="E2664" t="str">
            <v>CY6272</v>
          </cell>
        </row>
        <row r="2665">
          <cell r="D2665" t="str">
            <v>GC500000873</v>
          </cell>
          <cell r="E2665" t="str">
            <v>CY6273</v>
          </cell>
        </row>
        <row r="2666">
          <cell r="D2666" t="str">
            <v>F6030030002</v>
          </cell>
          <cell r="E2666" t="str">
            <v>CY6274</v>
          </cell>
        </row>
        <row r="2667">
          <cell r="D2667" t="str">
            <v>F6030030004</v>
          </cell>
          <cell r="E2667" t="str">
            <v>CY6275</v>
          </cell>
        </row>
        <row r="2668">
          <cell r="D2668" t="str">
            <v>F6030030004</v>
          </cell>
          <cell r="E2668" t="str">
            <v>CY6276</v>
          </cell>
        </row>
        <row r="2669">
          <cell r="D2669" t="str">
            <v>F6030030004</v>
          </cell>
          <cell r="E2669" t="str">
            <v>CY6277</v>
          </cell>
        </row>
        <row r="2670">
          <cell r="D2670" t="str">
            <v>F6030030004</v>
          </cell>
          <cell r="E2670" t="str">
            <v>CY6278</v>
          </cell>
        </row>
        <row r="2671">
          <cell r="D2671" t="str">
            <v>F6030030006</v>
          </cell>
          <cell r="E2671" t="str">
            <v>CY6279</v>
          </cell>
        </row>
        <row r="2672">
          <cell r="D2672" t="str">
            <v>F6030045002</v>
          </cell>
          <cell r="E2672" t="str">
            <v>CY6280</v>
          </cell>
        </row>
        <row r="2673">
          <cell r="D2673" t="str">
            <v>F6030045002</v>
          </cell>
          <cell r="E2673" t="str">
            <v>CY6281</v>
          </cell>
        </row>
        <row r="2674">
          <cell r="D2674" t="str">
            <v>F6030045004</v>
          </cell>
          <cell r="E2674" t="str">
            <v>CY6282</v>
          </cell>
        </row>
        <row r="2675">
          <cell r="D2675" t="str">
            <v>F6030045004</v>
          </cell>
          <cell r="E2675" t="str">
            <v>CY6283</v>
          </cell>
        </row>
        <row r="2676">
          <cell r="D2676" t="str">
            <v>F6030045006</v>
          </cell>
          <cell r="E2676" t="str">
            <v>CY6284</v>
          </cell>
        </row>
        <row r="2677">
          <cell r="D2677" t="str">
            <v>F6030045006</v>
          </cell>
          <cell r="E2677" t="str">
            <v>CY6285</v>
          </cell>
        </row>
        <row r="2678">
          <cell r="D2678" t="str">
            <v>F6030085002</v>
          </cell>
          <cell r="E2678" t="str">
            <v>CY6286</v>
          </cell>
        </row>
        <row r="2679">
          <cell r="D2679" t="str">
            <v>F6030085002</v>
          </cell>
          <cell r="E2679" t="str">
            <v>CY6287</v>
          </cell>
        </row>
        <row r="2680">
          <cell r="D2680" t="str">
            <v>F6030085002</v>
          </cell>
          <cell r="E2680" t="str">
            <v>CY6288</v>
          </cell>
        </row>
        <row r="2681">
          <cell r="D2681" t="str">
            <v>F6030085002</v>
          </cell>
          <cell r="E2681" t="str">
            <v>CY6289</v>
          </cell>
        </row>
        <row r="2682">
          <cell r="D2682" t="str">
            <v>F6030085004</v>
          </cell>
          <cell r="E2682" t="str">
            <v>CY6290</v>
          </cell>
        </row>
        <row r="2683">
          <cell r="D2683" t="str">
            <v>F6030085004</v>
          </cell>
          <cell r="E2683" t="str">
            <v>CY6291</v>
          </cell>
        </row>
        <row r="2684">
          <cell r="D2684" t="str">
            <v>F6030085004</v>
          </cell>
          <cell r="E2684" t="str">
            <v>CY6292</v>
          </cell>
        </row>
        <row r="2685">
          <cell r="D2685" t="str">
            <v>F6030085004</v>
          </cell>
          <cell r="E2685" t="str">
            <v>CY6293</v>
          </cell>
        </row>
        <row r="2686">
          <cell r="D2686" t="str">
            <v>F6030000000</v>
          </cell>
          <cell r="E2686" t="str">
            <v>CY6296</v>
          </cell>
        </row>
        <row r="2687">
          <cell r="D2687" t="str">
            <v>F6030000000</v>
          </cell>
          <cell r="E2687" t="str">
            <v>CY6297</v>
          </cell>
        </row>
        <row r="2688">
          <cell r="D2688" t="str">
            <v>CG500000874</v>
          </cell>
          <cell r="E2688" t="str">
            <v>CY6298</v>
          </cell>
        </row>
        <row r="2689">
          <cell r="D2689" t="str">
            <v>CG500001600</v>
          </cell>
          <cell r="E2689" t="str">
            <v>CY6299</v>
          </cell>
        </row>
        <row r="2690">
          <cell r="D2690" t="str">
            <v>CG500001601</v>
          </cell>
          <cell r="E2690" t="str">
            <v>CY6300</v>
          </cell>
        </row>
        <row r="2691">
          <cell r="D2691" t="str">
            <v>CG500001602</v>
          </cell>
          <cell r="E2691" t="str">
            <v>CY6301</v>
          </cell>
        </row>
        <row r="2692">
          <cell r="D2692" t="str">
            <v>CG500001603</v>
          </cell>
          <cell r="E2692" t="str">
            <v>CY6302</v>
          </cell>
        </row>
        <row r="2693">
          <cell r="D2693" t="str">
            <v>CG500001604</v>
          </cell>
          <cell r="E2693" t="str">
            <v>CY6303</v>
          </cell>
        </row>
        <row r="2694">
          <cell r="D2694" t="str">
            <v>CG500001605</v>
          </cell>
          <cell r="E2694" t="str">
            <v>CY6304</v>
          </cell>
        </row>
        <row r="2695">
          <cell r="D2695" t="str">
            <v>CG500001606</v>
          </cell>
          <cell r="E2695" t="str">
            <v>CY6305</v>
          </cell>
        </row>
        <row r="2696">
          <cell r="D2696" t="str">
            <v>CG500001607</v>
          </cell>
          <cell r="E2696" t="str">
            <v>CY6306</v>
          </cell>
        </row>
        <row r="2697">
          <cell r="D2697" t="str">
            <v>CG500001608</v>
          </cell>
          <cell r="E2697" t="str">
            <v>CY6307</v>
          </cell>
        </row>
        <row r="2698">
          <cell r="D2698" t="str">
            <v>CG500001609</v>
          </cell>
          <cell r="E2698" t="str">
            <v>CY6308</v>
          </cell>
        </row>
        <row r="2699">
          <cell r="D2699" t="str">
            <v>CG500001610</v>
          </cell>
          <cell r="E2699" t="str">
            <v>CY6309</v>
          </cell>
        </row>
        <row r="2700">
          <cell r="D2700" t="str">
            <v>CG500000875</v>
          </cell>
          <cell r="E2700" t="str">
            <v>CY6310</v>
          </cell>
        </row>
        <row r="2701">
          <cell r="D2701" t="str">
            <v>CG500000876</v>
          </cell>
          <cell r="E2701" t="str">
            <v>CY6311</v>
          </cell>
        </row>
        <row r="2702">
          <cell r="D2702" t="str">
            <v>CG500000877</v>
          </cell>
          <cell r="E2702" t="str">
            <v>CY6312</v>
          </cell>
        </row>
        <row r="2703">
          <cell r="D2703" t="str">
            <v>CG500000878</v>
          </cell>
          <cell r="E2703" t="str">
            <v>CY6313</v>
          </cell>
        </row>
        <row r="2704">
          <cell r="D2704" t="str">
            <v>CG500000879</v>
          </cell>
          <cell r="E2704" t="str">
            <v>CY6314</v>
          </cell>
        </row>
        <row r="2705">
          <cell r="D2705" t="str">
            <v>CG500000880</v>
          </cell>
          <cell r="E2705" t="str">
            <v>CY6315</v>
          </cell>
        </row>
        <row r="2706">
          <cell r="D2706" t="str">
            <v>CG500000881</v>
          </cell>
          <cell r="E2706" t="str">
            <v>CY6316</v>
          </cell>
        </row>
        <row r="2707">
          <cell r="D2707" t="str">
            <v>CG500000882</v>
          </cell>
          <cell r="E2707" t="str">
            <v>CY6317</v>
          </cell>
        </row>
        <row r="2708">
          <cell r="D2708" t="str">
            <v>CG500000883</v>
          </cell>
          <cell r="E2708" t="str">
            <v>CY6318</v>
          </cell>
        </row>
        <row r="2709">
          <cell r="D2709" t="str">
            <v>CG500000884</v>
          </cell>
          <cell r="E2709" t="str">
            <v>CY6319</v>
          </cell>
        </row>
        <row r="2710">
          <cell r="D2710" t="str">
            <v>CG500000885</v>
          </cell>
          <cell r="E2710" t="str">
            <v>CY6320</v>
          </cell>
        </row>
        <row r="2711">
          <cell r="D2711" t="str">
            <v>CG500000886</v>
          </cell>
          <cell r="E2711" t="str">
            <v>CY6321</v>
          </cell>
        </row>
        <row r="2712">
          <cell r="D2712" t="str">
            <v>CG500000887</v>
          </cell>
          <cell r="E2712" t="str">
            <v>CY6322</v>
          </cell>
        </row>
        <row r="2713">
          <cell r="D2713" t="str">
            <v>CG600000016</v>
          </cell>
          <cell r="E2713" t="str">
            <v>CY6323</v>
          </cell>
        </row>
        <row r="2714">
          <cell r="D2714" t="str">
            <v>CG500001611</v>
          </cell>
          <cell r="E2714" t="str">
            <v>CY6324</v>
          </cell>
        </row>
        <row r="2715">
          <cell r="D2715" t="str">
            <v>CG500001612</v>
          </cell>
          <cell r="E2715" t="str">
            <v>CY6325</v>
          </cell>
        </row>
        <row r="2716">
          <cell r="D2716" t="str">
            <v>CG500001613</v>
          </cell>
          <cell r="E2716" t="str">
            <v>CY6326</v>
          </cell>
        </row>
        <row r="2717">
          <cell r="D2717" t="str">
            <v>CG500001614</v>
          </cell>
          <cell r="E2717" t="str">
            <v>CY6327</v>
          </cell>
        </row>
        <row r="2718">
          <cell r="D2718" t="str">
            <v>CG500001615</v>
          </cell>
          <cell r="E2718" t="str">
            <v>CY6328</v>
          </cell>
        </row>
        <row r="2719">
          <cell r="D2719" t="str">
            <v>CG500000888</v>
          </cell>
          <cell r="E2719" t="str">
            <v>CY6329</v>
          </cell>
        </row>
        <row r="2720">
          <cell r="D2720" t="str">
            <v>CG500000889</v>
          </cell>
          <cell r="E2720" t="str">
            <v>CY6330</v>
          </cell>
        </row>
        <row r="2721">
          <cell r="D2721" t="str">
            <v>C7536045010</v>
          </cell>
          <cell r="E2721" t="str">
            <v>CY6331</v>
          </cell>
        </row>
        <row r="2722">
          <cell r="D2722" t="str">
            <v>C7536045010</v>
          </cell>
          <cell r="E2722" t="str">
            <v>CY6332</v>
          </cell>
        </row>
        <row r="2723">
          <cell r="D2723" t="str">
            <v>CG500000069</v>
          </cell>
          <cell r="E2723" t="str">
            <v>CY6333</v>
          </cell>
        </row>
        <row r="2724">
          <cell r="D2724" t="str">
            <v>CG500000890</v>
          </cell>
          <cell r="E2724" t="str">
            <v>CY6334</v>
          </cell>
        </row>
        <row r="2725">
          <cell r="D2725" t="str">
            <v>CG500000895</v>
          </cell>
          <cell r="E2725" t="str">
            <v>CY6339</v>
          </cell>
        </row>
        <row r="2726">
          <cell r="D2726" t="str">
            <v>CG500000896</v>
          </cell>
          <cell r="E2726" t="str">
            <v>CY6340</v>
          </cell>
        </row>
        <row r="2727">
          <cell r="D2727" t="str">
            <v>GC500000897</v>
          </cell>
          <cell r="E2727" t="str">
            <v>CY6341</v>
          </cell>
        </row>
        <row r="2728">
          <cell r="D2728" t="str">
            <v>D7015005000</v>
          </cell>
          <cell r="E2728" t="str">
            <v>CY6342</v>
          </cell>
        </row>
        <row r="2729">
          <cell r="D2729" t="str">
            <v>D7015010000</v>
          </cell>
          <cell r="E2729" t="str">
            <v>CY6343</v>
          </cell>
        </row>
        <row r="2730">
          <cell r="D2730" t="str">
            <v>D7015015000</v>
          </cell>
          <cell r="E2730" t="str">
            <v>CY6344</v>
          </cell>
        </row>
        <row r="2731">
          <cell r="D2731" t="str">
            <v>D7015020000</v>
          </cell>
          <cell r="E2731" t="str">
            <v>CY6345</v>
          </cell>
        </row>
        <row r="2732">
          <cell r="D2732" t="str">
            <v>D7015025000</v>
          </cell>
          <cell r="E2732" t="str">
            <v>CY6346</v>
          </cell>
        </row>
        <row r="2733">
          <cell r="D2733" t="str">
            <v>D7015030000</v>
          </cell>
          <cell r="E2733" t="str">
            <v>CY6347</v>
          </cell>
        </row>
        <row r="2734">
          <cell r="D2734" t="str">
            <v>D7015035000</v>
          </cell>
          <cell r="E2734" t="str">
            <v>CY6348</v>
          </cell>
        </row>
        <row r="2735">
          <cell r="D2735" t="str">
            <v>D7015005000</v>
          </cell>
          <cell r="E2735" t="str">
            <v>CY6349</v>
          </cell>
        </row>
        <row r="2736">
          <cell r="D2736" t="str">
            <v>D7015005000</v>
          </cell>
          <cell r="E2736" t="str">
            <v>CY6350</v>
          </cell>
        </row>
        <row r="2737">
          <cell r="D2737" t="str">
            <v>D7015005000</v>
          </cell>
          <cell r="E2737" t="str">
            <v>CY6351</v>
          </cell>
        </row>
        <row r="2738">
          <cell r="D2738" t="str">
            <v>D7015005000</v>
          </cell>
          <cell r="E2738" t="str">
            <v>CY6352</v>
          </cell>
        </row>
        <row r="2739">
          <cell r="D2739" t="str">
            <v>D7015005000</v>
          </cell>
          <cell r="E2739" t="str">
            <v>CY6353</v>
          </cell>
        </row>
        <row r="2740">
          <cell r="D2740" t="str">
            <v>D7015005000</v>
          </cell>
          <cell r="E2740" t="str">
            <v>CY6354</v>
          </cell>
        </row>
        <row r="2741">
          <cell r="D2741" t="str">
            <v>D7015005000</v>
          </cell>
          <cell r="E2741" t="str">
            <v>CY6355</v>
          </cell>
        </row>
        <row r="2742">
          <cell r="D2742" t="str">
            <v>GC500000898</v>
          </cell>
          <cell r="E2742" t="str">
            <v>CY6356</v>
          </cell>
        </row>
        <row r="2743">
          <cell r="D2743" t="str">
            <v>GC500000899</v>
          </cell>
          <cell r="E2743" t="str">
            <v>CY6357</v>
          </cell>
        </row>
        <row r="2744">
          <cell r="D2744" t="str">
            <v>GC500000900</v>
          </cell>
          <cell r="E2744" t="str">
            <v>CY6358</v>
          </cell>
        </row>
        <row r="2745">
          <cell r="D2745" t="str">
            <v>GC500000901</v>
          </cell>
          <cell r="E2745" t="str">
            <v>CY6359</v>
          </cell>
        </row>
        <row r="2746">
          <cell r="D2746" t="str">
            <v>GC500000906</v>
          </cell>
          <cell r="E2746" t="str">
            <v>CY6364</v>
          </cell>
        </row>
        <row r="2747">
          <cell r="D2747" t="str">
            <v>CG500000907</v>
          </cell>
          <cell r="E2747" t="str">
            <v>CY6365</v>
          </cell>
        </row>
        <row r="2748">
          <cell r="D2748" t="str">
            <v>M1010560005</v>
          </cell>
          <cell r="E2748" t="str">
            <v>CY6366</v>
          </cell>
        </row>
        <row r="2749">
          <cell r="D2749" t="str">
            <v>M1010560005</v>
          </cell>
          <cell r="E2749" t="str">
            <v>CY6367</v>
          </cell>
        </row>
        <row r="2750">
          <cell r="D2750" t="str">
            <v>GC500000908</v>
          </cell>
          <cell r="E2750" t="str">
            <v>CY6368</v>
          </cell>
        </row>
        <row r="2751">
          <cell r="D2751" t="str">
            <v>CG500000046</v>
          </cell>
          <cell r="E2751" t="str">
            <v>CY6369</v>
          </cell>
        </row>
        <row r="2752">
          <cell r="D2752" t="str">
            <v>M1010560005</v>
          </cell>
          <cell r="E2752" t="str">
            <v>CY6370</v>
          </cell>
        </row>
        <row r="2753">
          <cell r="D2753" t="str">
            <v>M1010560005</v>
          </cell>
          <cell r="E2753" t="str">
            <v>CY6371</v>
          </cell>
        </row>
        <row r="2754">
          <cell r="D2754" t="str">
            <v>GC500000909</v>
          </cell>
          <cell r="E2754" t="str">
            <v>CY6372</v>
          </cell>
        </row>
        <row r="2755">
          <cell r="D2755" t="str">
            <v>GC500001000</v>
          </cell>
          <cell r="E2755" t="str">
            <v>CY6373</v>
          </cell>
        </row>
        <row r="2756">
          <cell r="D2756" t="str">
            <v>GC500001001</v>
          </cell>
          <cell r="E2756" t="str">
            <v>CY6374</v>
          </cell>
        </row>
        <row r="2757">
          <cell r="D2757" t="str">
            <v>GC500001002</v>
          </cell>
          <cell r="E2757" t="str">
            <v>CY6375</v>
          </cell>
        </row>
        <row r="2758">
          <cell r="D2758" t="str">
            <v>GC500001003</v>
          </cell>
          <cell r="E2758" t="str">
            <v>CY6376</v>
          </cell>
        </row>
        <row r="2759">
          <cell r="D2759" t="str">
            <v>GC500001004</v>
          </cell>
          <cell r="E2759" t="str">
            <v>CY6377</v>
          </cell>
        </row>
        <row r="2760">
          <cell r="D2760" t="str">
            <v>GC500001005</v>
          </cell>
          <cell r="E2760" t="str">
            <v>CY6378</v>
          </cell>
        </row>
        <row r="2761">
          <cell r="D2761" t="str">
            <v>GC500001006</v>
          </cell>
          <cell r="E2761" t="str">
            <v>CY6379</v>
          </cell>
        </row>
        <row r="2762">
          <cell r="D2762" t="str">
            <v>GC500001007</v>
          </cell>
          <cell r="E2762" t="str">
            <v>CY6380</v>
          </cell>
        </row>
        <row r="2763">
          <cell r="D2763" t="str">
            <v>CG500001008</v>
          </cell>
          <cell r="E2763" t="str">
            <v>CY6381</v>
          </cell>
        </row>
        <row r="2764">
          <cell r="D2764" t="str">
            <v>GC500001009</v>
          </cell>
          <cell r="E2764" t="str">
            <v>CY6382</v>
          </cell>
        </row>
        <row r="2765">
          <cell r="D2765" t="str">
            <v>GC500001010</v>
          </cell>
          <cell r="E2765" t="str">
            <v>CY6383</v>
          </cell>
        </row>
        <row r="2766">
          <cell r="D2766" t="str">
            <v>GC500001011</v>
          </cell>
          <cell r="E2766" t="str">
            <v>CY6384</v>
          </cell>
        </row>
        <row r="2767">
          <cell r="D2767" t="str">
            <v>CG500001012</v>
          </cell>
          <cell r="E2767" t="str">
            <v>CY6385</v>
          </cell>
        </row>
        <row r="2768">
          <cell r="D2768" t="str">
            <v>GC500001013</v>
          </cell>
          <cell r="E2768" t="str">
            <v>CY6386</v>
          </cell>
        </row>
        <row r="2769">
          <cell r="D2769" t="str">
            <v>GC500001014</v>
          </cell>
          <cell r="E2769" t="str">
            <v>CY6387</v>
          </cell>
        </row>
        <row r="2770">
          <cell r="D2770" t="str">
            <v>GC500001015</v>
          </cell>
          <cell r="E2770" t="str">
            <v>CY6388</v>
          </cell>
        </row>
        <row r="2771">
          <cell r="D2771" t="str">
            <v>GC500001016</v>
          </cell>
          <cell r="E2771" t="str">
            <v>CY6389</v>
          </cell>
        </row>
        <row r="2772">
          <cell r="D2772" t="str">
            <v>GC500001017</v>
          </cell>
          <cell r="E2772" t="str">
            <v>CY6390</v>
          </cell>
        </row>
        <row r="2773">
          <cell r="D2773" t="str">
            <v>GC500001018</v>
          </cell>
          <cell r="E2773" t="str">
            <v>CY6391</v>
          </cell>
        </row>
        <row r="2774">
          <cell r="D2774" t="str">
            <v>GC500001019</v>
          </cell>
          <cell r="E2774" t="str">
            <v>CY6392</v>
          </cell>
        </row>
        <row r="2775">
          <cell r="D2775" t="str">
            <v>CG500001020</v>
          </cell>
          <cell r="E2775" t="str">
            <v>CY6393</v>
          </cell>
        </row>
        <row r="2776">
          <cell r="D2776" t="str">
            <v>GC500001021</v>
          </cell>
          <cell r="E2776" t="str">
            <v>CY6394</v>
          </cell>
        </row>
        <row r="2777">
          <cell r="D2777" t="str">
            <v>GC500001022</v>
          </cell>
          <cell r="E2777" t="str">
            <v>CY6395</v>
          </cell>
        </row>
        <row r="2778">
          <cell r="D2778" t="str">
            <v>CG500001023</v>
          </cell>
          <cell r="E2778" t="str">
            <v>CY6396</v>
          </cell>
        </row>
        <row r="2779">
          <cell r="D2779" t="str">
            <v>GC500001024</v>
          </cell>
          <cell r="E2779" t="str">
            <v>CY6397</v>
          </cell>
        </row>
        <row r="2780">
          <cell r="D2780" t="str">
            <v>CG500001025</v>
          </cell>
          <cell r="E2780" t="str">
            <v>CY6398</v>
          </cell>
        </row>
        <row r="2781">
          <cell r="D2781" t="str">
            <v>GC500001026</v>
          </cell>
          <cell r="E2781" t="str">
            <v>CY6399</v>
          </cell>
        </row>
        <row r="2782">
          <cell r="D2782" t="str">
            <v>GC500001027</v>
          </cell>
          <cell r="E2782" t="str">
            <v>CY6400</v>
          </cell>
        </row>
        <row r="2783">
          <cell r="D2783" t="str">
            <v>GC500001028</v>
          </cell>
          <cell r="E2783" t="str">
            <v>CY6401</v>
          </cell>
        </row>
        <row r="2784">
          <cell r="D2784" t="str">
            <v>GC500001030</v>
          </cell>
          <cell r="E2784" t="str">
            <v>CY6403</v>
          </cell>
        </row>
        <row r="2785">
          <cell r="D2785" t="str">
            <v>GC500001031</v>
          </cell>
          <cell r="E2785" t="str">
            <v>CY6404</v>
          </cell>
        </row>
        <row r="2786">
          <cell r="D2786" t="str">
            <v>GC500001032</v>
          </cell>
          <cell r="E2786" t="str">
            <v>CY6405</v>
          </cell>
        </row>
        <row r="2787">
          <cell r="D2787" t="str">
            <v>GC500001033</v>
          </cell>
          <cell r="E2787" t="str">
            <v>CY6406</v>
          </cell>
        </row>
        <row r="2788">
          <cell r="D2788" t="str">
            <v>GC500001034</v>
          </cell>
          <cell r="E2788" t="str">
            <v>CY6407</v>
          </cell>
        </row>
        <row r="2789">
          <cell r="D2789" t="str">
            <v>M7010010041</v>
          </cell>
          <cell r="E2789" t="str">
            <v>CY6408</v>
          </cell>
        </row>
        <row r="2790">
          <cell r="D2790" t="str">
            <v>D7015005000</v>
          </cell>
          <cell r="E2790" t="str">
            <v>CY6410</v>
          </cell>
        </row>
        <row r="2791">
          <cell r="D2791" t="str">
            <v>GC500001036</v>
          </cell>
          <cell r="E2791" t="str">
            <v>CY6411</v>
          </cell>
        </row>
        <row r="2792">
          <cell r="D2792" t="str">
            <v>GC500001037</v>
          </cell>
          <cell r="E2792" t="str">
            <v>CY6412</v>
          </cell>
        </row>
        <row r="2793">
          <cell r="D2793" t="str">
            <v>GC500001038</v>
          </cell>
          <cell r="E2793" t="str">
            <v>CY6413</v>
          </cell>
        </row>
        <row r="2794">
          <cell r="D2794" t="str">
            <v>GC500001039</v>
          </cell>
          <cell r="E2794" t="str">
            <v>CY6414</v>
          </cell>
        </row>
        <row r="2795">
          <cell r="D2795" t="str">
            <v>GC500001040</v>
          </cell>
          <cell r="E2795" t="str">
            <v>CY6415</v>
          </cell>
        </row>
        <row r="2796">
          <cell r="D2796" t="str">
            <v>GC500001041</v>
          </cell>
          <cell r="E2796" t="str">
            <v>CY6416</v>
          </cell>
        </row>
        <row r="2797">
          <cell r="D2797" t="str">
            <v>CG500001042</v>
          </cell>
          <cell r="E2797" t="str">
            <v>CY6417</v>
          </cell>
        </row>
        <row r="2798">
          <cell r="D2798" t="str">
            <v>CG500001043</v>
          </cell>
          <cell r="E2798" t="str">
            <v>CY6418</v>
          </cell>
        </row>
        <row r="2799">
          <cell r="D2799" t="str">
            <v>CG500001044</v>
          </cell>
          <cell r="E2799" t="str">
            <v>CY6419</v>
          </cell>
        </row>
        <row r="2800">
          <cell r="D2800" t="str">
            <v>CG500001045</v>
          </cell>
          <cell r="E2800" t="str">
            <v>CY6420</v>
          </cell>
        </row>
        <row r="2801">
          <cell r="D2801" t="str">
            <v>CG500001046</v>
          </cell>
          <cell r="E2801" t="str">
            <v>CY6421</v>
          </cell>
        </row>
        <row r="2802">
          <cell r="D2802" t="str">
            <v>GC500001047</v>
          </cell>
          <cell r="E2802" t="str">
            <v>CY6422</v>
          </cell>
        </row>
        <row r="2803">
          <cell r="D2803" t="str">
            <v>CG500001048</v>
          </cell>
          <cell r="E2803" t="str">
            <v>CY6423</v>
          </cell>
        </row>
        <row r="2804">
          <cell r="D2804" t="str">
            <v>F6030085002</v>
          </cell>
          <cell r="E2804" t="str">
            <v>CY6424</v>
          </cell>
        </row>
        <row r="2805">
          <cell r="D2805" t="str">
            <v>M7045010005</v>
          </cell>
          <cell r="E2805" t="str">
            <v>CY6425</v>
          </cell>
        </row>
        <row r="2806">
          <cell r="D2806" t="str">
            <v>GC500001049</v>
          </cell>
          <cell r="E2806" t="str">
            <v>CY6426</v>
          </cell>
        </row>
        <row r="2807">
          <cell r="D2807" t="str">
            <v>GC500001050</v>
          </cell>
          <cell r="E2807" t="str">
            <v>CY6427</v>
          </cell>
        </row>
        <row r="2808">
          <cell r="D2808" t="str">
            <v>GC500001051</v>
          </cell>
          <cell r="E2808" t="str">
            <v>CY6428</v>
          </cell>
        </row>
        <row r="2809">
          <cell r="D2809" t="str">
            <v>GC500001052</v>
          </cell>
          <cell r="E2809" t="str">
            <v>CY6429</v>
          </cell>
        </row>
        <row r="2810">
          <cell r="D2810" t="str">
            <v>GC500001053</v>
          </cell>
          <cell r="E2810" t="str">
            <v>CY6430</v>
          </cell>
        </row>
        <row r="2811">
          <cell r="D2811" t="str">
            <v>GC500001054</v>
          </cell>
          <cell r="E2811" t="str">
            <v>CY6431</v>
          </cell>
        </row>
        <row r="2812">
          <cell r="D2812" t="str">
            <v>F6030085002</v>
          </cell>
          <cell r="E2812" t="str">
            <v>CY6432</v>
          </cell>
        </row>
        <row r="2813">
          <cell r="D2813" t="str">
            <v>F6030085002</v>
          </cell>
          <cell r="E2813" t="str">
            <v>CY6433</v>
          </cell>
        </row>
        <row r="2814">
          <cell r="D2814" t="str">
            <v>GC500001055</v>
          </cell>
          <cell r="E2814" t="str">
            <v>CY6434</v>
          </cell>
        </row>
        <row r="2815">
          <cell r="D2815" t="str">
            <v>M7005040137</v>
          </cell>
          <cell r="E2815" t="str">
            <v>CY6435</v>
          </cell>
        </row>
        <row r="2816">
          <cell r="D2816" t="str">
            <v>CG500000313</v>
          </cell>
          <cell r="E2816" t="str">
            <v>CY7001</v>
          </cell>
        </row>
        <row r="2817">
          <cell r="D2817" t="str">
            <v>M5510150009</v>
          </cell>
          <cell r="E2817" t="str">
            <v>CY7012</v>
          </cell>
        </row>
        <row r="2818">
          <cell r="D2818" t="str">
            <v>M5510150009</v>
          </cell>
          <cell r="E2818" t="str">
            <v>CY7013</v>
          </cell>
        </row>
        <row r="2819">
          <cell r="D2819" t="str">
            <v>GC500001064</v>
          </cell>
          <cell r="E2819" t="str">
            <v>CY7014</v>
          </cell>
        </row>
        <row r="2820">
          <cell r="D2820" t="str">
            <v>GC500001065</v>
          </cell>
          <cell r="E2820" t="str">
            <v>CY7015</v>
          </cell>
        </row>
        <row r="2821">
          <cell r="D2821" t="str">
            <v>GC500001066</v>
          </cell>
          <cell r="E2821" t="str">
            <v>CY7016</v>
          </cell>
        </row>
        <row r="2822">
          <cell r="D2822" t="str">
            <v>CG500000073</v>
          </cell>
          <cell r="E2822" t="str">
            <v>CY7017</v>
          </cell>
        </row>
        <row r="2823">
          <cell r="D2823" t="str">
            <v>CG500001067</v>
          </cell>
          <cell r="E2823" t="str">
            <v>CY7018</v>
          </cell>
        </row>
        <row r="2824">
          <cell r="D2824" t="str">
            <v>CG500001068</v>
          </cell>
          <cell r="E2824" t="str">
            <v>CY7019</v>
          </cell>
        </row>
        <row r="2825">
          <cell r="D2825" t="str">
            <v>GC500001069</v>
          </cell>
          <cell r="E2825" t="str">
            <v>CY7020</v>
          </cell>
        </row>
        <row r="2826">
          <cell r="D2826" t="str">
            <v>GC500001070</v>
          </cell>
          <cell r="E2826" t="str">
            <v>CY7021</v>
          </cell>
        </row>
        <row r="2827">
          <cell r="D2827" t="str">
            <v>GC500001071</v>
          </cell>
          <cell r="E2827" t="str">
            <v>CY7022</v>
          </cell>
        </row>
        <row r="2828">
          <cell r="D2828" t="str">
            <v>GC500001072</v>
          </cell>
          <cell r="E2828" t="str">
            <v>CY7023</v>
          </cell>
        </row>
        <row r="2829">
          <cell r="D2829" t="str">
            <v>GC500001073</v>
          </cell>
          <cell r="E2829" t="str">
            <v>CY7024</v>
          </cell>
        </row>
        <row r="2830">
          <cell r="D2830" t="str">
            <v>GC500001074</v>
          </cell>
          <cell r="E2830" t="str">
            <v>CY7025</v>
          </cell>
        </row>
        <row r="2831">
          <cell r="D2831" t="str">
            <v>M5510150009</v>
          </cell>
          <cell r="E2831" t="str">
            <v>CY7026</v>
          </cell>
        </row>
        <row r="2832">
          <cell r="D2832" t="str">
            <v>CG500000073</v>
          </cell>
          <cell r="E2832" t="str">
            <v>CY7027</v>
          </cell>
        </row>
        <row r="2833">
          <cell r="D2833" t="str">
            <v>GC500001075</v>
          </cell>
          <cell r="E2833" t="str">
            <v>CY7028</v>
          </cell>
        </row>
        <row r="2834">
          <cell r="D2834" t="str">
            <v>GC500001077</v>
          </cell>
          <cell r="E2834" t="str">
            <v>CY9002</v>
          </cell>
        </row>
        <row r="2835">
          <cell r="D2835" t="str">
            <v>GC500001078</v>
          </cell>
          <cell r="E2835" t="str">
            <v>CY9003</v>
          </cell>
        </row>
        <row r="2836">
          <cell r="D2836" t="str">
            <v>GC500001079</v>
          </cell>
          <cell r="E2836" t="str">
            <v>CY9004</v>
          </cell>
        </row>
        <row r="2837">
          <cell r="D2837" t="str">
            <v>GC500001080</v>
          </cell>
          <cell r="E2837" t="str">
            <v>CY9005</v>
          </cell>
        </row>
        <row r="2838">
          <cell r="D2838" t="str">
            <v>GC500001081</v>
          </cell>
          <cell r="E2838" t="str">
            <v>CY9006</v>
          </cell>
        </row>
        <row r="2839">
          <cell r="D2839" t="str">
            <v>GC500001082</v>
          </cell>
          <cell r="E2839" t="str">
            <v>CY9007</v>
          </cell>
        </row>
        <row r="2840">
          <cell r="D2840" t="str">
            <v>F6030085004</v>
          </cell>
          <cell r="E2840" t="str">
            <v>CY9008</v>
          </cell>
        </row>
        <row r="2841">
          <cell r="D2841" t="str">
            <v>GC500001083</v>
          </cell>
          <cell r="E2841" t="str">
            <v>CY9009</v>
          </cell>
        </row>
        <row r="2842">
          <cell r="D2842" t="str">
            <v>GC500001084</v>
          </cell>
          <cell r="E2842" t="str">
            <v>CY9010</v>
          </cell>
        </row>
        <row r="2843">
          <cell r="D2843" t="str">
            <v>GC500001085</v>
          </cell>
          <cell r="E2843" t="str">
            <v>CY9011</v>
          </cell>
        </row>
        <row r="2844">
          <cell r="D2844" t="str">
            <v>CG500001086</v>
          </cell>
          <cell r="E2844" t="str">
            <v>CY9012</v>
          </cell>
        </row>
        <row r="2845">
          <cell r="D2845" t="str">
            <v>CG500001087</v>
          </cell>
          <cell r="E2845" t="str">
            <v>CY9013</v>
          </cell>
        </row>
        <row r="2846">
          <cell r="D2846" t="str">
            <v>CG500001088</v>
          </cell>
          <cell r="E2846" t="str">
            <v>CY9014</v>
          </cell>
        </row>
        <row r="2847">
          <cell r="D2847" t="str">
            <v>CG500001089</v>
          </cell>
          <cell r="E2847" t="str">
            <v>CY9015</v>
          </cell>
        </row>
        <row r="2848">
          <cell r="D2848" t="str">
            <v>CG500001090</v>
          </cell>
          <cell r="E2848" t="str">
            <v>CY9016</v>
          </cell>
        </row>
        <row r="2849">
          <cell r="D2849" t="str">
            <v>F6030085002</v>
          </cell>
          <cell r="E2849" t="str">
            <v>CY9017</v>
          </cell>
        </row>
        <row r="2850">
          <cell r="D2850" t="str">
            <v>GC500001091</v>
          </cell>
          <cell r="E2850" t="str">
            <v>CY9018</v>
          </cell>
        </row>
        <row r="2851">
          <cell r="D2851" t="str">
            <v>F6030000000</v>
          </cell>
          <cell r="E2851" t="str">
            <v>CY9019</v>
          </cell>
        </row>
        <row r="2852">
          <cell r="D2852" t="str">
            <v>GC500001092</v>
          </cell>
          <cell r="E2852" t="str">
            <v>CY9020</v>
          </cell>
        </row>
        <row r="2853">
          <cell r="D2853" t="str">
            <v>GC500001093</v>
          </cell>
          <cell r="E2853" t="str">
            <v>CY9021</v>
          </cell>
        </row>
        <row r="2854">
          <cell r="D2854" t="str">
            <v>GC500001094</v>
          </cell>
          <cell r="E2854" t="str">
            <v>CY9022</v>
          </cell>
        </row>
        <row r="2855">
          <cell r="D2855" t="str">
            <v>GC500001095</v>
          </cell>
          <cell r="E2855" t="str">
            <v>CY9023</v>
          </cell>
        </row>
        <row r="2856">
          <cell r="D2856" t="str">
            <v>M7005010065</v>
          </cell>
          <cell r="E2856" t="str">
            <v>CY9024</v>
          </cell>
        </row>
        <row r="2857">
          <cell r="D2857" t="str">
            <v>M7060025000</v>
          </cell>
          <cell r="E2857" t="str">
            <v>CY9025</v>
          </cell>
        </row>
        <row r="2858">
          <cell r="D2858" t="str">
            <v>GC500001096</v>
          </cell>
          <cell r="E2858" t="str">
            <v>CY9026</v>
          </cell>
        </row>
        <row r="2859">
          <cell r="D2859" t="str">
            <v>GC500001097</v>
          </cell>
          <cell r="E2859" t="str">
            <v>CY9027</v>
          </cell>
        </row>
        <row r="2860">
          <cell r="D2860" t="str">
            <v>GC500001098</v>
          </cell>
          <cell r="E2860" t="str">
            <v>CY9028</v>
          </cell>
        </row>
        <row r="2861">
          <cell r="D2861" t="str">
            <v>GC500001099</v>
          </cell>
          <cell r="E2861" t="str">
            <v>CY9029</v>
          </cell>
        </row>
        <row r="2862">
          <cell r="D2862" t="str">
            <v>M7055020000</v>
          </cell>
          <cell r="E2862" t="str">
            <v>CY9030</v>
          </cell>
        </row>
        <row r="2863">
          <cell r="D2863" t="str">
            <v>GC500001100</v>
          </cell>
          <cell r="E2863" t="str">
            <v>CY9031</v>
          </cell>
        </row>
        <row r="2864">
          <cell r="D2864" t="str">
            <v>GC500001101</v>
          </cell>
          <cell r="E2864" t="str">
            <v>CY9032</v>
          </cell>
        </row>
        <row r="2865">
          <cell r="D2865" t="str">
            <v>CG500001102</v>
          </cell>
          <cell r="E2865" t="str">
            <v>CY9033</v>
          </cell>
        </row>
        <row r="2866">
          <cell r="D2866" t="str">
            <v>CG500001103</v>
          </cell>
          <cell r="E2866" t="str">
            <v>CY9034</v>
          </cell>
        </row>
        <row r="2867">
          <cell r="D2867" t="str">
            <v>GC500001104</v>
          </cell>
          <cell r="E2867" t="str">
            <v>CY9035</v>
          </cell>
        </row>
        <row r="2868">
          <cell r="D2868" t="str">
            <v>GC500001105</v>
          </cell>
          <cell r="E2868" t="str">
            <v>CY9036</v>
          </cell>
        </row>
        <row r="2869">
          <cell r="D2869" t="str">
            <v>GC500001106</v>
          </cell>
          <cell r="E2869" t="str">
            <v>CY9037</v>
          </cell>
        </row>
        <row r="2870">
          <cell r="D2870" t="str">
            <v>GC500001107</v>
          </cell>
          <cell r="E2870" t="str">
            <v>CY9038</v>
          </cell>
        </row>
        <row r="2871">
          <cell r="D2871" t="str">
            <v>GC500001108</v>
          </cell>
          <cell r="E2871" t="str">
            <v>CY9039</v>
          </cell>
        </row>
        <row r="2872">
          <cell r="D2872" t="str">
            <v>GC500001109</v>
          </cell>
          <cell r="E2872" t="str">
            <v>CY9040</v>
          </cell>
        </row>
        <row r="2873">
          <cell r="D2873" t="str">
            <v>GC500001110</v>
          </cell>
          <cell r="E2873" t="str">
            <v>CY9041</v>
          </cell>
        </row>
        <row r="2874">
          <cell r="D2874" t="str">
            <v>GC500001111</v>
          </cell>
          <cell r="E2874" t="str">
            <v>CY9042</v>
          </cell>
        </row>
        <row r="2875">
          <cell r="D2875" t="str">
            <v>CG500001112</v>
          </cell>
          <cell r="E2875" t="str">
            <v>CY9043</v>
          </cell>
        </row>
        <row r="2876">
          <cell r="D2876" t="str">
            <v>CG500001113</v>
          </cell>
          <cell r="E2876" t="str">
            <v>CY9044</v>
          </cell>
        </row>
        <row r="2877">
          <cell r="D2877" t="str">
            <v>GC500001122</v>
          </cell>
          <cell r="E2877" t="str">
            <v>CY9612</v>
          </cell>
        </row>
        <row r="2878">
          <cell r="D2878" t="str">
            <v>GC500001121</v>
          </cell>
          <cell r="E2878" t="str">
            <v>CY9611</v>
          </cell>
        </row>
        <row r="2879">
          <cell r="D2879" t="str">
            <v>GC500001114</v>
          </cell>
          <cell r="E2879" t="str">
            <v>CY9045</v>
          </cell>
        </row>
        <row r="2880">
          <cell r="D2880" t="str">
            <v>CG500000338</v>
          </cell>
          <cell r="E2880" t="str">
            <v>CY9046</v>
          </cell>
        </row>
        <row r="2881">
          <cell r="D2881" t="str">
            <v>CG500001115</v>
          </cell>
          <cell r="E2881" t="str">
            <v>CY9047</v>
          </cell>
        </row>
        <row r="2882">
          <cell r="D2882" t="str">
            <v>CG500000440</v>
          </cell>
          <cell r="E2882" t="str">
            <v>CY9304</v>
          </cell>
        </row>
        <row r="2883">
          <cell r="D2883" t="str">
            <v>CG500000440</v>
          </cell>
          <cell r="E2883" t="str">
            <v>CY9305</v>
          </cell>
        </row>
        <row r="2884">
          <cell r="D2884" t="str">
            <v>CG500000442</v>
          </cell>
          <cell r="E2884" t="str">
            <v>CY9306</v>
          </cell>
        </row>
        <row r="2885">
          <cell r="D2885" t="str">
            <v>CG500000443</v>
          </cell>
          <cell r="E2885" t="str">
            <v>CY9307</v>
          </cell>
        </row>
        <row r="2886">
          <cell r="D2886" t="str">
            <v>CG500000444</v>
          </cell>
          <cell r="E2886" t="str">
            <v>CY9308</v>
          </cell>
        </row>
        <row r="2887">
          <cell r="D2887" t="str">
            <v>CG500000445</v>
          </cell>
          <cell r="E2887" t="str">
            <v>CY9309</v>
          </cell>
        </row>
        <row r="2888">
          <cell r="D2888" t="str">
            <v>CG500000446</v>
          </cell>
          <cell r="E2888" t="str">
            <v>CY9310</v>
          </cell>
        </row>
        <row r="2889">
          <cell r="D2889" t="str">
            <v>CG500000447</v>
          </cell>
          <cell r="E2889" t="str">
            <v>CY9311</v>
          </cell>
        </row>
        <row r="2890">
          <cell r="D2890" t="str">
            <v>CG500000448</v>
          </cell>
          <cell r="E2890" t="str">
            <v>CY9312</v>
          </cell>
        </row>
        <row r="2891">
          <cell r="D2891" t="str">
            <v>CG500000449</v>
          </cell>
          <cell r="E2891" t="str">
            <v>CY9313</v>
          </cell>
        </row>
        <row r="2892">
          <cell r="D2892" t="str">
            <v>CG500000450</v>
          </cell>
          <cell r="E2892" t="str">
            <v>CY9314</v>
          </cell>
        </row>
        <row r="2893">
          <cell r="D2893" t="str">
            <v>CG500000451</v>
          </cell>
          <cell r="E2893" t="str">
            <v>CY9315</v>
          </cell>
        </row>
        <row r="2894">
          <cell r="D2894" t="str">
            <v>CG500000452</v>
          </cell>
          <cell r="E2894" t="str">
            <v>CY9316</v>
          </cell>
        </row>
        <row r="2895">
          <cell r="D2895" t="str">
            <v>CG500000453</v>
          </cell>
          <cell r="E2895" t="str">
            <v>CY9317</v>
          </cell>
        </row>
        <row r="2896">
          <cell r="D2896" t="str">
            <v>CG500000468</v>
          </cell>
          <cell r="E2896" t="str">
            <v>CY9322</v>
          </cell>
        </row>
        <row r="2897">
          <cell r="D2897" t="str">
            <v>CG500000478</v>
          </cell>
          <cell r="E2897" t="str">
            <v>CY9323</v>
          </cell>
        </row>
        <row r="2898">
          <cell r="D2898" t="str">
            <v>M2051020000</v>
          </cell>
          <cell r="E2898" t="str">
            <v>CY9601</v>
          </cell>
        </row>
        <row r="2899">
          <cell r="D2899" t="str">
            <v>GC500001116</v>
          </cell>
          <cell r="E2899" t="str">
            <v>CY9602</v>
          </cell>
        </row>
        <row r="2900">
          <cell r="D2900" t="str">
            <v>CG500001117</v>
          </cell>
          <cell r="E2900" t="str">
            <v>CY9603</v>
          </cell>
        </row>
        <row r="2901">
          <cell r="D2901" t="str">
            <v>M7050030009</v>
          </cell>
          <cell r="E2901" t="str">
            <v>CY9604</v>
          </cell>
        </row>
        <row r="2902">
          <cell r="D2902" t="str">
            <v>M6010030041</v>
          </cell>
          <cell r="E2902" t="str">
            <v>CY9605</v>
          </cell>
        </row>
        <row r="2903">
          <cell r="D2903" t="str">
            <v>M6010030041</v>
          </cell>
          <cell r="E2903" t="str">
            <v>CY9606</v>
          </cell>
        </row>
        <row r="2904">
          <cell r="D2904" t="str">
            <v>GC500001118</v>
          </cell>
          <cell r="E2904" t="str">
            <v>CY9607</v>
          </cell>
        </row>
        <row r="2905">
          <cell r="D2905" t="str">
            <v>GC500001119</v>
          </cell>
          <cell r="E2905" t="str">
            <v>CY9608</v>
          </cell>
        </row>
        <row r="2906">
          <cell r="D2906" t="str">
            <v>M7510010001</v>
          </cell>
          <cell r="E2906" t="str">
            <v>CY9609</v>
          </cell>
        </row>
        <row r="2907">
          <cell r="D2907" t="str">
            <v>CG500001120</v>
          </cell>
          <cell r="E2907" t="str">
            <v>CY9610</v>
          </cell>
        </row>
        <row r="2908">
          <cell r="D2908" t="str">
            <v>GC500001123</v>
          </cell>
          <cell r="E2908" t="str">
            <v>CY9613</v>
          </cell>
        </row>
        <row r="2909">
          <cell r="D2909" t="str">
            <v>M7005020045</v>
          </cell>
          <cell r="E2909" t="str">
            <v>CY9614</v>
          </cell>
        </row>
        <row r="2910">
          <cell r="D2910" t="str">
            <v>GC500001124</v>
          </cell>
          <cell r="E2910" t="str">
            <v>CY9615</v>
          </cell>
        </row>
        <row r="2911">
          <cell r="D2911" t="str">
            <v>GC500001125</v>
          </cell>
          <cell r="E2911" t="str">
            <v>CY9616</v>
          </cell>
        </row>
        <row r="2912">
          <cell r="D2912" t="str">
            <v>GC500001126</v>
          </cell>
          <cell r="E2912" t="str">
            <v>CY9617</v>
          </cell>
        </row>
        <row r="2913">
          <cell r="D2913" t="str">
            <v>C7536045025</v>
          </cell>
          <cell r="E2913" t="str">
            <v>CY9618</v>
          </cell>
        </row>
        <row r="2914">
          <cell r="D2914" t="str">
            <v>C7536045025</v>
          </cell>
          <cell r="E2914" t="str">
            <v>CY9619</v>
          </cell>
        </row>
        <row r="2915">
          <cell r="D2915" t="str">
            <v>GC500001127</v>
          </cell>
          <cell r="E2915" t="str">
            <v>CY9620</v>
          </cell>
        </row>
        <row r="2916">
          <cell r="D2916" t="str">
            <v>GC500001128</v>
          </cell>
          <cell r="E2916" t="str">
            <v>CY9621</v>
          </cell>
        </row>
        <row r="2917">
          <cell r="D2917" t="str">
            <v>GC500001129</v>
          </cell>
          <cell r="E2917" t="str">
            <v>CY9622</v>
          </cell>
        </row>
        <row r="2918">
          <cell r="D2918" t="str">
            <v>GC500001130</v>
          </cell>
          <cell r="E2918" t="str">
            <v>CY9623</v>
          </cell>
        </row>
        <row r="2919">
          <cell r="D2919" t="str">
            <v>CG500000047</v>
          </cell>
          <cell r="E2919" t="str">
            <v>CY9624</v>
          </cell>
        </row>
        <row r="2920">
          <cell r="D2920" t="str">
            <v>CG500000039</v>
          </cell>
          <cell r="E2920" t="str">
            <v>CY9625</v>
          </cell>
        </row>
        <row r="2921">
          <cell r="D2921" t="str">
            <v>CG500000039</v>
          </cell>
          <cell r="E2921" t="str">
            <v>CY9626</v>
          </cell>
        </row>
        <row r="2922">
          <cell r="D2922" t="str">
            <v>GC500001131</v>
          </cell>
          <cell r="E2922" t="str">
            <v>CY9627</v>
          </cell>
        </row>
        <row r="2923">
          <cell r="D2923" t="str">
            <v>CG600000016</v>
          </cell>
          <cell r="E2923" t="str">
            <v>CY9628</v>
          </cell>
        </row>
        <row r="2924">
          <cell r="D2924" t="str">
            <v>CG500000080</v>
          </cell>
          <cell r="E2924" t="str">
            <v>CY9629</v>
          </cell>
        </row>
        <row r="2925">
          <cell r="D2925" t="str">
            <v>CG500000080</v>
          </cell>
          <cell r="E2925" t="str">
            <v>CY9630</v>
          </cell>
        </row>
        <row r="2926">
          <cell r="D2926" t="str">
            <v>CG500000078</v>
          </cell>
          <cell r="E2926" t="str">
            <v>CY9631</v>
          </cell>
        </row>
        <row r="2927">
          <cell r="D2927" t="str">
            <v>GC500001132</v>
          </cell>
          <cell r="E2927" t="str">
            <v>CY9632</v>
          </cell>
        </row>
        <row r="2928">
          <cell r="D2928" t="str">
            <v>M7010020001</v>
          </cell>
          <cell r="E2928" t="str">
            <v>CY9633</v>
          </cell>
        </row>
        <row r="2929">
          <cell r="D2929" t="str">
            <v>GC500001133</v>
          </cell>
          <cell r="E2929" t="str">
            <v>CY9634</v>
          </cell>
        </row>
        <row r="2930">
          <cell r="D2930" t="str">
            <v>GC500001134</v>
          </cell>
          <cell r="E2930" t="str">
            <v>CY9635</v>
          </cell>
        </row>
        <row r="2931">
          <cell r="D2931" t="str">
            <v>GC500001135</v>
          </cell>
          <cell r="E2931" t="str">
            <v>CY9636</v>
          </cell>
        </row>
        <row r="2932">
          <cell r="D2932" t="str">
            <v>GC500001138</v>
          </cell>
          <cell r="E2932" t="str">
            <v>CY9639</v>
          </cell>
        </row>
        <row r="2933">
          <cell r="D2933" t="str">
            <v>CG500000070</v>
          </cell>
          <cell r="E2933" t="str">
            <v>CY9640</v>
          </cell>
        </row>
        <row r="2934">
          <cell r="D2934" t="str">
            <v>CG500000070</v>
          </cell>
          <cell r="E2934" t="str">
            <v>CY9641</v>
          </cell>
        </row>
        <row r="2935">
          <cell r="D2935" t="str">
            <v>CG600000003</v>
          </cell>
          <cell r="E2935" t="str">
            <v>CY9642</v>
          </cell>
        </row>
        <row r="2936">
          <cell r="D2936" t="str">
            <v>GC500001139</v>
          </cell>
          <cell r="E2936" t="str">
            <v>CY9643</v>
          </cell>
        </row>
        <row r="2937">
          <cell r="D2937" t="str">
            <v>CG600000001</v>
          </cell>
          <cell r="E2937" t="str">
            <v>CY9644</v>
          </cell>
        </row>
        <row r="2938">
          <cell r="D2938" t="str">
            <v>GC500001140</v>
          </cell>
          <cell r="E2938" t="str">
            <v>CY9645</v>
          </cell>
        </row>
        <row r="2939">
          <cell r="D2939" t="str">
            <v>GC500001141</v>
          </cell>
          <cell r="E2939" t="str">
            <v>CY9646</v>
          </cell>
        </row>
        <row r="2940">
          <cell r="D2940" t="str">
            <v>GC500001142</v>
          </cell>
          <cell r="E2940" t="str">
            <v>CY9647</v>
          </cell>
        </row>
        <row r="2941">
          <cell r="D2941" t="str">
            <v>CG600000016</v>
          </cell>
          <cell r="E2941" t="str">
            <v>CY9648</v>
          </cell>
        </row>
        <row r="2942">
          <cell r="D2942" t="str">
            <v>CG600000016</v>
          </cell>
          <cell r="E2942" t="str">
            <v>CY9649</v>
          </cell>
        </row>
        <row r="2943">
          <cell r="D2943" t="str">
            <v>CG600000016</v>
          </cell>
          <cell r="E2943" t="str">
            <v>CY9650</v>
          </cell>
        </row>
        <row r="2944">
          <cell r="D2944" t="str">
            <v>CG600000016</v>
          </cell>
          <cell r="E2944" t="str">
            <v>CY9651</v>
          </cell>
        </row>
        <row r="2945">
          <cell r="D2945" t="str">
            <v>CG600000016</v>
          </cell>
          <cell r="E2945" t="str">
            <v>CY9652</v>
          </cell>
        </row>
        <row r="2946">
          <cell r="D2946" t="str">
            <v>CG600000016</v>
          </cell>
          <cell r="E2946" t="str">
            <v>CY9653</v>
          </cell>
        </row>
        <row r="2947">
          <cell r="D2947" t="str">
            <v>CG600000016</v>
          </cell>
          <cell r="E2947" t="str">
            <v>CY9654</v>
          </cell>
        </row>
        <row r="2948">
          <cell r="D2948" t="str">
            <v>GC500001143</v>
          </cell>
          <cell r="E2948" t="str">
            <v>CY9655</v>
          </cell>
        </row>
        <row r="2949">
          <cell r="D2949" t="str">
            <v>GC500001144</v>
          </cell>
          <cell r="E2949" t="str">
            <v>CY9656</v>
          </cell>
        </row>
        <row r="2950">
          <cell r="D2950" t="str">
            <v>M2039020000</v>
          </cell>
          <cell r="E2950" t="str">
            <v>CY9657</v>
          </cell>
        </row>
        <row r="2951">
          <cell r="D2951" t="str">
            <v>M2012010000</v>
          </cell>
          <cell r="E2951" t="str">
            <v>CY9658</v>
          </cell>
        </row>
        <row r="2952">
          <cell r="D2952" t="str">
            <v>CG600000036</v>
          </cell>
          <cell r="E2952" t="str">
            <v>CY9659</v>
          </cell>
        </row>
        <row r="2953">
          <cell r="D2953" t="str">
            <v>CG600000036</v>
          </cell>
          <cell r="E2953" t="str">
            <v>CY9660</v>
          </cell>
        </row>
        <row r="2954">
          <cell r="D2954" t="str">
            <v>M2039010000</v>
          </cell>
          <cell r="E2954" t="str">
            <v>CY9661</v>
          </cell>
        </row>
        <row r="2955">
          <cell r="D2955" t="str">
            <v>M2039020000</v>
          </cell>
          <cell r="E2955" t="str">
            <v>CY9662</v>
          </cell>
        </row>
        <row r="2956">
          <cell r="D2956" t="str">
            <v>M7005030113</v>
          </cell>
          <cell r="E2956" t="str">
            <v>CY9663</v>
          </cell>
        </row>
        <row r="2957">
          <cell r="D2957" t="str">
            <v>GC500001145</v>
          </cell>
          <cell r="E2957" t="str">
            <v>CY9664</v>
          </cell>
        </row>
        <row r="2958">
          <cell r="D2958" t="str">
            <v>GC500001146</v>
          </cell>
          <cell r="E2958" t="str">
            <v>CY9901</v>
          </cell>
        </row>
        <row r="2959">
          <cell r="D2959" t="str">
            <v>M7510010001</v>
          </cell>
          <cell r="E2959" t="str">
            <v>CY9902</v>
          </cell>
        </row>
        <row r="2960">
          <cell r="D2960" t="str">
            <v>C7536330005</v>
          </cell>
          <cell r="E2960" t="str">
            <v>CY9903</v>
          </cell>
        </row>
        <row r="2961">
          <cell r="D2961" t="str">
            <v>C7536310005</v>
          </cell>
          <cell r="E2961" t="str">
            <v>CY9904</v>
          </cell>
        </row>
        <row r="2962">
          <cell r="D2962" t="str">
            <v>GC500001147</v>
          </cell>
          <cell r="E2962" t="str">
            <v>CY9905</v>
          </cell>
        </row>
        <row r="2963">
          <cell r="D2963" t="str">
            <v>GC500001148</v>
          </cell>
          <cell r="E2963" t="str">
            <v>CZ0001</v>
          </cell>
        </row>
        <row r="2964">
          <cell r="D2964" t="str">
            <v>GC500001149</v>
          </cell>
          <cell r="E2964" t="str">
            <v>CZ0002</v>
          </cell>
        </row>
        <row r="2965">
          <cell r="D2965" t="str">
            <v>GC500001150</v>
          </cell>
          <cell r="E2965" t="str">
            <v>CZ0003</v>
          </cell>
        </row>
        <row r="2966">
          <cell r="D2966" t="str">
            <v>GC500001151</v>
          </cell>
          <cell r="E2966" t="str">
            <v>CZ0004</v>
          </cell>
        </row>
        <row r="2967">
          <cell r="D2967" t="str">
            <v>GC500001152</v>
          </cell>
          <cell r="E2967" t="str">
            <v>CZ0005</v>
          </cell>
        </row>
        <row r="2968">
          <cell r="D2968" t="str">
            <v>C4030010010</v>
          </cell>
          <cell r="E2968" t="str">
            <v>CZ0006</v>
          </cell>
        </row>
        <row r="2969">
          <cell r="D2969" t="str">
            <v>C4030010015</v>
          </cell>
          <cell r="E2969" t="str">
            <v>CZ0007</v>
          </cell>
        </row>
        <row r="2970">
          <cell r="D2970" t="str">
            <v>GC500001153</v>
          </cell>
          <cell r="E2970" t="str">
            <v>CZ0008</v>
          </cell>
        </row>
        <row r="2971">
          <cell r="D2971" t="str">
            <v>GC500001154</v>
          </cell>
          <cell r="E2971" t="str">
            <v>CZ0009</v>
          </cell>
        </row>
        <row r="2972">
          <cell r="D2972" t="str">
            <v>GC500001155</v>
          </cell>
          <cell r="E2972" t="str">
            <v>CZ0010</v>
          </cell>
        </row>
        <row r="2973">
          <cell r="D2973" t="str">
            <v>GC500001156</v>
          </cell>
          <cell r="E2973" t="str">
            <v>CZ0011</v>
          </cell>
        </row>
        <row r="2974">
          <cell r="D2974" t="str">
            <v>GC500001157</v>
          </cell>
          <cell r="E2974" t="str">
            <v>CZ0012</v>
          </cell>
        </row>
        <row r="2975">
          <cell r="D2975" t="str">
            <v>C2505020010</v>
          </cell>
          <cell r="E2975" t="str">
            <v>CZ0013</v>
          </cell>
        </row>
        <row r="2976">
          <cell r="D2976" t="str">
            <v>C2505020015</v>
          </cell>
          <cell r="E2976" t="str">
            <v>CZ0014</v>
          </cell>
        </row>
        <row r="2977">
          <cell r="D2977" t="str">
            <v>C2505020020</v>
          </cell>
          <cell r="E2977" t="str">
            <v>CZ0015</v>
          </cell>
        </row>
        <row r="2978">
          <cell r="D2978" t="str">
            <v>C2505020050</v>
          </cell>
          <cell r="E2978" t="str">
            <v>CZ0016</v>
          </cell>
        </row>
        <row r="2979">
          <cell r="D2979" t="str">
            <v>GC500001158</v>
          </cell>
          <cell r="E2979" t="str">
            <v>CZ0017</v>
          </cell>
        </row>
        <row r="2980">
          <cell r="D2980" t="str">
            <v>C4030030020</v>
          </cell>
          <cell r="E2980" t="str">
            <v>CZ0018</v>
          </cell>
        </row>
        <row r="2981">
          <cell r="D2981" t="str">
            <v>GC500001159</v>
          </cell>
          <cell r="E2981" t="str">
            <v>CZ0019</v>
          </cell>
        </row>
        <row r="2982">
          <cell r="D2982" t="str">
            <v>GC500001160</v>
          </cell>
          <cell r="E2982" t="str">
            <v>CZ0020</v>
          </cell>
        </row>
        <row r="2983">
          <cell r="D2983" t="str">
            <v>GC500001161</v>
          </cell>
          <cell r="E2983" t="str">
            <v>CZ0021</v>
          </cell>
        </row>
        <row r="2984">
          <cell r="D2984" t="str">
            <v>GC500001162</v>
          </cell>
          <cell r="E2984" t="str">
            <v>CZ0022</v>
          </cell>
        </row>
        <row r="2985">
          <cell r="D2985" t="str">
            <v>GC500001163</v>
          </cell>
          <cell r="E2985" t="str">
            <v>CZ0023</v>
          </cell>
        </row>
        <row r="2986">
          <cell r="D2986" t="str">
            <v>GC500001164</v>
          </cell>
          <cell r="E2986" t="str">
            <v>CZ0024</v>
          </cell>
        </row>
        <row r="2987">
          <cell r="D2987" t="str">
            <v>GC500001165</v>
          </cell>
          <cell r="E2987" t="str">
            <v>CZ0025</v>
          </cell>
        </row>
        <row r="2988">
          <cell r="D2988" t="str">
            <v>GC500001166</v>
          </cell>
          <cell r="E2988" t="str">
            <v>CZ0026</v>
          </cell>
        </row>
        <row r="2989">
          <cell r="D2989" t="str">
            <v>GC500001167</v>
          </cell>
          <cell r="E2989" t="str">
            <v>CZ0027</v>
          </cell>
        </row>
        <row r="2990">
          <cell r="D2990" t="str">
            <v>C4532040015</v>
          </cell>
          <cell r="E2990" t="str">
            <v>CZ0028</v>
          </cell>
        </row>
        <row r="2991">
          <cell r="D2991" t="str">
            <v>C4532040010</v>
          </cell>
          <cell r="E2991" t="str">
            <v>CZ0029</v>
          </cell>
        </row>
        <row r="2992">
          <cell r="D2992" t="str">
            <v>C4532040020</v>
          </cell>
          <cell r="E2992" t="str">
            <v>CZ0030</v>
          </cell>
        </row>
        <row r="2993">
          <cell r="D2993" t="str">
            <v>C4532040025</v>
          </cell>
          <cell r="E2993" t="str">
            <v>CZ0031</v>
          </cell>
        </row>
        <row r="2994">
          <cell r="D2994" t="str">
            <v>CG500000091</v>
          </cell>
          <cell r="E2994" t="str">
            <v>CZ5001</v>
          </cell>
        </row>
        <row r="2995">
          <cell r="D2995" t="str">
            <v>CG500000091</v>
          </cell>
          <cell r="E2995" t="str">
            <v>CZ9001</v>
          </cell>
        </row>
        <row r="2996">
          <cell r="D2996" t="str">
            <v>GC500001168</v>
          </cell>
          <cell r="E2996" t="str">
            <v>CZ9002</v>
          </cell>
        </row>
        <row r="2997">
          <cell r="D2997" t="str">
            <v>GC500001169</v>
          </cell>
          <cell r="E2997" t="str">
            <v>CZ9003</v>
          </cell>
        </row>
        <row r="2998">
          <cell r="D2998" t="str">
            <v>CG500001170</v>
          </cell>
          <cell r="E2998" t="str">
            <v>CG9301</v>
          </cell>
        </row>
        <row r="2999">
          <cell r="D2999" t="str">
            <v>CG500001171</v>
          </cell>
          <cell r="E2999" t="str">
            <v>CV9906</v>
          </cell>
        </row>
        <row r="3000">
          <cell r="D3000" t="str">
            <v>CG500001172</v>
          </cell>
          <cell r="E3000" t="str">
            <v>CV9907</v>
          </cell>
        </row>
        <row r="3001">
          <cell r="D3001" t="str">
            <v>CG500001173</v>
          </cell>
          <cell r="E3001" t="str">
            <v>CV9908</v>
          </cell>
        </row>
        <row r="3002">
          <cell r="D3002" t="str">
            <v>CG500001174</v>
          </cell>
          <cell r="E3002" t="str">
            <v>CV9909</v>
          </cell>
        </row>
        <row r="3003">
          <cell r="D3003" t="str">
            <v>CG500001175</v>
          </cell>
          <cell r="E3003" t="str">
            <v>CV9910</v>
          </cell>
        </row>
        <row r="3004">
          <cell r="D3004" t="str">
            <v>CG500001176</v>
          </cell>
          <cell r="E3004" t="str">
            <v>CK9002</v>
          </cell>
        </row>
        <row r="3005">
          <cell r="D3005" t="str">
            <v>CG500001177</v>
          </cell>
          <cell r="E3005" t="str">
            <v>CK9003</v>
          </cell>
        </row>
        <row r="3006">
          <cell r="D3006" t="str">
            <v>CG500001178</v>
          </cell>
          <cell r="E3006" t="str">
            <v>CK9004</v>
          </cell>
        </row>
        <row r="3007">
          <cell r="D3007" t="str">
            <v>CG500001179</v>
          </cell>
          <cell r="E3007" t="str">
            <v>CX9007</v>
          </cell>
        </row>
        <row r="3008">
          <cell r="D3008" t="str">
            <v>CG500001180</v>
          </cell>
          <cell r="E3008" t="str">
            <v>CV9018</v>
          </cell>
        </row>
        <row r="3009">
          <cell r="D3009" t="str">
            <v>CG500001181</v>
          </cell>
          <cell r="E3009" t="str">
            <v>CY9401</v>
          </cell>
        </row>
        <row r="3010">
          <cell r="D3010" t="str">
            <v>CG500001182</v>
          </cell>
          <cell r="E3010" t="str">
            <v>CY9402</v>
          </cell>
        </row>
        <row r="3011">
          <cell r="D3011" t="str">
            <v>CG500001183</v>
          </cell>
          <cell r="E3011" t="str">
            <v>CY9403</v>
          </cell>
        </row>
        <row r="3012">
          <cell r="D3012" t="str">
            <v>CG500001184</v>
          </cell>
          <cell r="E3012" t="str">
            <v>CV9401</v>
          </cell>
        </row>
        <row r="3013">
          <cell r="D3013" t="str">
            <v>CG500001185</v>
          </cell>
          <cell r="E3013" t="str">
            <v>CE9401</v>
          </cell>
        </row>
        <row r="3014">
          <cell r="D3014" t="str">
            <v>CG500001186</v>
          </cell>
          <cell r="E3014" t="str">
            <v>CU9401</v>
          </cell>
        </row>
        <row r="3015">
          <cell r="D3015" t="str">
            <v>CG500001187</v>
          </cell>
          <cell r="E3015" t="str">
            <v>CU9402</v>
          </cell>
        </row>
        <row r="3016">
          <cell r="D3016" t="str">
            <v>CG500001188</v>
          </cell>
          <cell r="E3016" t="str">
            <v>CY9404</v>
          </cell>
        </row>
        <row r="3017">
          <cell r="D3017" t="str">
            <v>CG500001189</v>
          </cell>
          <cell r="E3017" t="str">
            <v>CY9405</v>
          </cell>
        </row>
        <row r="3018">
          <cell r="D3018" t="str">
            <v>CG500001190</v>
          </cell>
          <cell r="E3018" t="str">
            <v>CU9403</v>
          </cell>
        </row>
        <row r="3019">
          <cell r="D3019" t="str">
            <v>CG500001191</v>
          </cell>
          <cell r="E3019" t="str">
            <v>CU9404</v>
          </cell>
        </row>
        <row r="3020">
          <cell r="D3020" t="str">
            <v>CG500001192</v>
          </cell>
          <cell r="E3020" t="str">
            <v>CC9003</v>
          </cell>
        </row>
        <row r="3021">
          <cell r="D3021" t="str">
            <v>CG500001193</v>
          </cell>
          <cell r="E3021" t="str">
            <v>CC9004</v>
          </cell>
        </row>
        <row r="3022">
          <cell r="D3022" t="str">
            <v>CG500001194</v>
          </cell>
          <cell r="E3022" t="str">
            <v>CN9002</v>
          </cell>
        </row>
        <row r="3023">
          <cell r="D3023" t="str">
            <v>CG500001195</v>
          </cell>
          <cell r="E3023" t="str">
            <v>CP9001</v>
          </cell>
        </row>
        <row r="3024">
          <cell r="D3024" t="str">
            <v>CG500001196</v>
          </cell>
          <cell r="E3024" t="str">
            <v>C09002</v>
          </cell>
        </row>
        <row r="3025">
          <cell r="D3025" t="str">
            <v>CG500001197</v>
          </cell>
          <cell r="E3025" t="str">
            <v>CT9003</v>
          </cell>
        </row>
        <row r="3026">
          <cell r="D3026" t="str">
            <v>CG500001198</v>
          </cell>
          <cell r="E3026" t="str">
            <v>CT9004</v>
          </cell>
        </row>
        <row r="3027">
          <cell r="D3027" t="str">
            <v>CG500001199</v>
          </cell>
          <cell r="E3027" t="str">
            <v>CT9005</v>
          </cell>
        </row>
        <row r="3028">
          <cell r="D3028" t="str">
            <v>CG500001200</v>
          </cell>
          <cell r="E3028" t="str">
            <v>CC9401</v>
          </cell>
        </row>
        <row r="3029">
          <cell r="D3029" t="str">
            <v>CG500001201</v>
          </cell>
          <cell r="E3029" t="str">
            <v>CT9006</v>
          </cell>
        </row>
        <row r="3030">
          <cell r="D3030" t="str">
            <v>CG500001202</v>
          </cell>
          <cell r="E3030" t="str">
            <v>CT9007</v>
          </cell>
        </row>
        <row r="3031">
          <cell r="D3031" t="str">
            <v>CG500001203</v>
          </cell>
          <cell r="E3031" t="str">
            <v>CT9008</v>
          </cell>
        </row>
        <row r="3032">
          <cell r="D3032" t="str">
            <v>CG500001204</v>
          </cell>
          <cell r="E3032" t="str">
            <v>CT9009</v>
          </cell>
        </row>
        <row r="3033">
          <cell r="D3033" t="str">
            <v>CG500001205</v>
          </cell>
          <cell r="E3033" t="str">
            <v>CT9010</v>
          </cell>
        </row>
        <row r="3034">
          <cell r="D3034" t="str">
            <v>CG500001206</v>
          </cell>
          <cell r="E3034" t="str">
            <v>CT9011</v>
          </cell>
        </row>
        <row r="3035">
          <cell r="D3035" t="str">
            <v>CG500001207</v>
          </cell>
          <cell r="E3035" t="str">
            <v>CU9089</v>
          </cell>
        </row>
        <row r="3036">
          <cell r="D3036" t="str">
            <v>CG500001208</v>
          </cell>
          <cell r="E3036" t="str">
            <v>CU9090</v>
          </cell>
        </row>
        <row r="3037">
          <cell r="D3037" t="str">
            <v>CG500001209</v>
          </cell>
          <cell r="E3037" t="str">
            <v>CY9079</v>
          </cell>
        </row>
        <row r="3038">
          <cell r="D3038" t="str">
            <v>CG500001210</v>
          </cell>
          <cell r="E3038" t="str">
            <v>CV9019</v>
          </cell>
        </row>
        <row r="3039">
          <cell r="D3039" t="str">
            <v>CG500001211</v>
          </cell>
          <cell r="E3039" t="str">
            <v>CU9091</v>
          </cell>
        </row>
        <row r="3040">
          <cell r="D3040" t="str">
            <v>CG500001212</v>
          </cell>
          <cell r="E3040" t="str">
            <v>CU9092</v>
          </cell>
        </row>
        <row r="3041">
          <cell r="D3041" t="str">
            <v>CG500001213</v>
          </cell>
          <cell r="E3041" t="str">
            <v>CU9093</v>
          </cell>
        </row>
        <row r="3042">
          <cell r="D3042" t="str">
            <v>CG500001214</v>
          </cell>
          <cell r="E3042" t="str">
            <v>CU9094</v>
          </cell>
        </row>
        <row r="3043">
          <cell r="D3043" t="str">
            <v>CG500001215</v>
          </cell>
          <cell r="E3043" t="str">
            <v>CU9095</v>
          </cell>
        </row>
        <row r="3044">
          <cell r="D3044" t="str">
            <v>CG500001216</v>
          </cell>
          <cell r="E3044" t="str">
            <v>CU9096</v>
          </cell>
        </row>
        <row r="3045">
          <cell r="D3045" t="str">
            <v>CG500001217</v>
          </cell>
          <cell r="E3045" t="str">
            <v>CU9097</v>
          </cell>
        </row>
        <row r="3046">
          <cell r="D3046" t="str">
            <v>CG500001218</v>
          </cell>
          <cell r="E3046" t="str">
            <v>CU9098</v>
          </cell>
        </row>
        <row r="3047">
          <cell r="D3047" t="str">
            <v>CG500001219</v>
          </cell>
          <cell r="E3047" t="str">
            <v>CU9099</v>
          </cell>
        </row>
        <row r="3048">
          <cell r="D3048" t="str">
            <v>CG500001220</v>
          </cell>
          <cell r="E3048" t="str">
            <v>CU9000</v>
          </cell>
        </row>
        <row r="3049">
          <cell r="D3049" t="str">
            <v>CG500001221</v>
          </cell>
          <cell r="E3049" t="str">
            <v>CU9101</v>
          </cell>
        </row>
        <row r="3050">
          <cell r="D3050" t="str">
            <v>CG500001222</v>
          </cell>
          <cell r="E3050" t="str">
            <v>CU9100</v>
          </cell>
        </row>
        <row r="3051">
          <cell r="D3051" t="str">
            <v>CG500001223</v>
          </cell>
          <cell r="E3051" t="str">
            <v>CU9102</v>
          </cell>
        </row>
        <row r="3052">
          <cell r="D3052" t="str">
            <v>CG500001224</v>
          </cell>
          <cell r="E3052" t="str">
            <v>CU9103</v>
          </cell>
        </row>
        <row r="3053">
          <cell r="D3053" t="str">
            <v>CG500001225</v>
          </cell>
          <cell r="E3053" t="str">
            <v>CU9104</v>
          </cell>
        </row>
        <row r="3054">
          <cell r="D3054" t="str">
            <v>CG500001226</v>
          </cell>
          <cell r="E3054" t="str">
            <v>CU9105</v>
          </cell>
        </row>
        <row r="3055">
          <cell r="D3055" t="str">
            <v>CG500001227</v>
          </cell>
          <cell r="E3055" t="str">
            <v>CU9106</v>
          </cell>
        </row>
        <row r="3056">
          <cell r="D3056" t="str">
            <v>CG500001228</v>
          </cell>
          <cell r="E3056" t="str">
            <v>CU9107</v>
          </cell>
        </row>
        <row r="3057">
          <cell r="D3057" t="str">
            <v>CG500001229</v>
          </cell>
          <cell r="E3057" t="str">
            <v>CU9108</v>
          </cell>
        </row>
        <row r="3058">
          <cell r="D3058" t="str">
            <v>CG500001230</v>
          </cell>
          <cell r="E3058" t="str">
            <v>CY9080</v>
          </cell>
        </row>
        <row r="3059">
          <cell r="D3059" t="str">
            <v>CG500001231</v>
          </cell>
          <cell r="E3059" t="str">
            <v>CU9109</v>
          </cell>
        </row>
        <row r="3060">
          <cell r="D3060" t="str">
            <v>CG500001232</v>
          </cell>
          <cell r="E3060" t="str">
            <v>CU9110</v>
          </cell>
        </row>
        <row r="3061">
          <cell r="D3061" t="str">
            <v>CG500001233</v>
          </cell>
          <cell r="E3061" t="str">
            <v>CZ9004</v>
          </cell>
        </row>
        <row r="3062">
          <cell r="D3062" t="str">
            <v>CG500001234</v>
          </cell>
          <cell r="E3062" t="str">
            <v>CU9111</v>
          </cell>
        </row>
        <row r="3063">
          <cell r="D3063" t="str">
            <v>CG500001235</v>
          </cell>
          <cell r="E3063" t="str">
            <v>CY9081</v>
          </cell>
        </row>
        <row r="3064">
          <cell r="D3064" t="str">
            <v>CG500001236</v>
          </cell>
          <cell r="E3064" t="str">
            <v>CY9082</v>
          </cell>
        </row>
        <row r="3065">
          <cell r="D3065" t="str">
            <v>CG500001237</v>
          </cell>
          <cell r="E3065" t="str">
            <v>CY9083</v>
          </cell>
        </row>
        <row r="3066">
          <cell r="D3066" t="str">
            <v>CG500001238</v>
          </cell>
          <cell r="E3066" t="str">
            <v>CY9084</v>
          </cell>
        </row>
        <row r="3067">
          <cell r="D3067" t="str">
            <v>CG500001239</v>
          </cell>
          <cell r="E3067" t="str">
            <v>CY9085</v>
          </cell>
        </row>
        <row r="3068">
          <cell r="D3068" t="str">
            <v>CG500001240</v>
          </cell>
          <cell r="E3068" t="str">
            <v>CU9405</v>
          </cell>
        </row>
        <row r="3069">
          <cell r="D3069" t="str">
            <v>CG500001241</v>
          </cell>
          <cell r="E3069" t="str">
            <v>CB9401</v>
          </cell>
        </row>
        <row r="3070">
          <cell r="D3070" t="str">
            <v>CG500001242</v>
          </cell>
          <cell r="E3070" t="str">
            <v>CY9406</v>
          </cell>
        </row>
        <row r="3071">
          <cell r="D3071" t="str">
            <v>CG500001243</v>
          </cell>
          <cell r="E3071" t="str">
            <v>CR9401</v>
          </cell>
        </row>
        <row r="3072">
          <cell r="D3072" t="str">
            <v>CG500001244</v>
          </cell>
          <cell r="E3072" t="str">
            <v>CU9406</v>
          </cell>
        </row>
        <row r="3073">
          <cell r="D3073" t="str">
            <v>CG500001245</v>
          </cell>
          <cell r="E3073" t="str">
            <v>CV9402</v>
          </cell>
        </row>
        <row r="3074">
          <cell r="D3074" t="str">
            <v>CG500001248</v>
          </cell>
          <cell r="E3074" t="str">
            <v>CU9407</v>
          </cell>
        </row>
        <row r="3075">
          <cell r="D3075" t="str">
            <v>CG500001249</v>
          </cell>
          <cell r="E3075" t="str">
            <v>CK9401</v>
          </cell>
        </row>
        <row r="3076">
          <cell r="D3076" t="str">
            <v>CG500001250</v>
          </cell>
          <cell r="E3076" t="str">
            <v>CL9401</v>
          </cell>
        </row>
        <row r="3077">
          <cell r="D3077" t="str">
            <v>CG500001251</v>
          </cell>
          <cell r="E3077" t="str">
            <v>CF9401</v>
          </cell>
        </row>
        <row r="3078">
          <cell r="D3078" t="str">
            <v>CG500001252</v>
          </cell>
          <cell r="E3078" t="str">
            <v>CY9000</v>
          </cell>
        </row>
        <row r="3079">
          <cell r="D3079" t="str">
            <v>CG500001254</v>
          </cell>
          <cell r="E3079" t="str">
            <v>CU9123</v>
          </cell>
        </row>
        <row r="3080">
          <cell r="D3080" t="str">
            <v>CG500001255</v>
          </cell>
          <cell r="E3080" t="str">
            <v>CU9124</v>
          </cell>
        </row>
        <row r="3081">
          <cell r="D3081" t="str">
            <v>CG500001256</v>
          </cell>
          <cell r="E3081" t="str">
            <v>CU9125</v>
          </cell>
        </row>
        <row r="3082">
          <cell r="D3082" t="str">
            <v>CG500001257</v>
          </cell>
          <cell r="E3082" t="str">
            <v>CU9126</v>
          </cell>
        </row>
        <row r="3083">
          <cell r="D3083" t="str">
            <v>CG500001258</v>
          </cell>
          <cell r="E3083" t="str">
            <v>CU9127</v>
          </cell>
        </row>
        <row r="3084">
          <cell r="D3084" t="str">
            <v>CG500001259</v>
          </cell>
          <cell r="E3084" t="str">
            <v>CD9403</v>
          </cell>
        </row>
        <row r="3085">
          <cell r="D3085" t="str">
            <v>CG500001260</v>
          </cell>
          <cell r="E3085" t="str">
            <v>CD9404</v>
          </cell>
        </row>
        <row r="3086">
          <cell r="D3086" t="str">
            <v>CG500001261</v>
          </cell>
          <cell r="E3086" t="str">
            <v>CD9405</v>
          </cell>
        </row>
        <row r="3087">
          <cell r="D3087" t="str">
            <v>CG500001262</v>
          </cell>
          <cell r="E3087" t="str">
            <v>CD9406</v>
          </cell>
        </row>
        <row r="3088">
          <cell r="D3088" t="str">
            <v>CG500001263</v>
          </cell>
          <cell r="E3088" t="str">
            <v>CY9408</v>
          </cell>
        </row>
        <row r="3089">
          <cell r="D3089" t="str">
            <v>CG500001264</v>
          </cell>
          <cell r="E3089" t="str">
            <v>CY9409</v>
          </cell>
        </row>
        <row r="3090">
          <cell r="D3090" t="str">
            <v>CG500001265</v>
          </cell>
          <cell r="E3090" t="str">
            <v>CY9410</v>
          </cell>
        </row>
        <row r="3091">
          <cell r="D3091" t="str">
            <v>CG500001266</v>
          </cell>
          <cell r="E3091" t="str">
            <v>CV9403</v>
          </cell>
        </row>
        <row r="3092">
          <cell r="D3092" t="str">
            <v>CG500001267</v>
          </cell>
          <cell r="E3092" t="str">
            <v>CV9404</v>
          </cell>
        </row>
        <row r="3093">
          <cell r="D3093" t="str">
            <v>CG500001268</v>
          </cell>
          <cell r="E3093" t="str">
            <v>CV9405</v>
          </cell>
        </row>
        <row r="3094">
          <cell r="D3094" t="str">
            <v>CG500001269</v>
          </cell>
          <cell r="E3094" t="str">
            <v>CV9406</v>
          </cell>
        </row>
        <row r="3095">
          <cell r="D3095" t="str">
            <v>CG500001270</v>
          </cell>
          <cell r="E3095" t="str">
            <v>CV9407</v>
          </cell>
        </row>
        <row r="3096">
          <cell r="D3096" t="str">
            <v>CG500001271</v>
          </cell>
          <cell r="E3096" t="str">
            <v>CV9408</v>
          </cell>
        </row>
        <row r="3097">
          <cell r="D3097" t="str">
            <v>CG500001272</v>
          </cell>
          <cell r="E3097" t="str">
            <v>CV9409</v>
          </cell>
        </row>
        <row r="3098">
          <cell r="D3098" t="str">
            <v>CG500001273</v>
          </cell>
          <cell r="E3098" t="str">
            <v>CV9911</v>
          </cell>
        </row>
        <row r="3099">
          <cell r="D3099" t="str">
            <v>CG500001274</v>
          </cell>
          <cell r="E3099" t="str">
            <v>CV9912</v>
          </cell>
        </row>
        <row r="3100">
          <cell r="D3100" t="str">
            <v>CG500001275</v>
          </cell>
          <cell r="E3100" t="str">
            <v>CV9023</v>
          </cell>
        </row>
        <row r="3101">
          <cell r="D3101" t="str">
            <v>CG500001276</v>
          </cell>
          <cell r="E3101" t="str">
            <v>CM9002</v>
          </cell>
        </row>
        <row r="3102">
          <cell r="D3102" t="str">
            <v>CG500001277</v>
          </cell>
          <cell r="E3102" t="str">
            <v>CY9133</v>
          </cell>
        </row>
        <row r="3103">
          <cell r="D3103" t="str">
            <v>CG500001278</v>
          </cell>
          <cell r="E3103" t="str">
            <v>CY9135</v>
          </cell>
        </row>
        <row r="3104">
          <cell r="D3104" t="str">
            <v>CG500001279</v>
          </cell>
          <cell r="E3104" t="str">
            <v>CY9134</v>
          </cell>
        </row>
        <row r="3105">
          <cell r="D3105" t="str">
            <v>CG500001281</v>
          </cell>
          <cell r="E3105" t="str">
            <v>CB9402</v>
          </cell>
        </row>
        <row r="3106">
          <cell r="D3106" t="str">
            <v>CG500001282</v>
          </cell>
          <cell r="E3106" t="str">
            <v>CB9403</v>
          </cell>
        </row>
        <row r="3107">
          <cell r="D3107" t="str">
            <v>CG500001283</v>
          </cell>
          <cell r="E3107" t="str">
            <v>CB9404</v>
          </cell>
        </row>
        <row r="3108">
          <cell r="D3108" t="str">
            <v>CG500001284</v>
          </cell>
          <cell r="E3108" t="str">
            <v>CB9405</v>
          </cell>
        </row>
        <row r="3109">
          <cell r="D3109" t="str">
            <v>CG500001285</v>
          </cell>
          <cell r="E3109" t="str">
            <v>CB9406</v>
          </cell>
        </row>
        <row r="3110">
          <cell r="D3110" t="str">
            <v>CG500001286</v>
          </cell>
          <cell r="E3110" t="str">
            <v>CB9407</v>
          </cell>
        </row>
        <row r="3111">
          <cell r="D3111" t="str">
            <v>CG500001287</v>
          </cell>
          <cell r="E3111" t="str">
            <v>CB9408</v>
          </cell>
        </row>
        <row r="3112">
          <cell r="D3112" t="str">
            <v>CG500001288</v>
          </cell>
          <cell r="E3112" t="str">
            <v>CB9409</v>
          </cell>
        </row>
        <row r="3113">
          <cell r="D3113" t="str">
            <v>CG500001289</v>
          </cell>
          <cell r="E3113" t="str">
            <v>CB9410</v>
          </cell>
        </row>
        <row r="3114">
          <cell r="D3114" t="str">
            <v>CG500001290</v>
          </cell>
          <cell r="E3114" t="str">
            <v>CB9411</v>
          </cell>
        </row>
        <row r="3115">
          <cell r="D3115" t="str">
            <v>CG500001291</v>
          </cell>
          <cell r="E3115" t="str">
            <v>CB9412</v>
          </cell>
        </row>
        <row r="3116">
          <cell r="D3116" t="str">
            <v>CG500001292</v>
          </cell>
          <cell r="E3116" t="str">
            <v>CD9401</v>
          </cell>
        </row>
        <row r="3117">
          <cell r="D3117" t="str">
            <v>CG500001293</v>
          </cell>
          <cell r="E3117" t="str">
            <v>CD9402</v>
          </cell>
        </row>
        <row r="3118">
          <cell r="D3118" t="str">
            <v>CG500001294</v>
          </cell>
          <cell r="E3118" t="str">
            <v>CV9410</v>
          </cell>
        </row>
        <row r="3119">
          <cell r="D3119" t="str">
            <v>CG500001295</v>
          </cell>
          <cell r="E3119" t="str">
            <v>CV9411</v>
          </cell>
        </row>
        <row r="3120">
          <cell r="D3120" t="str">
            <v>CG500001296</v>
          </cell>
          <cell r="E3120" t="str">
            <v>CV9412</v>
          </cell>
        </row>
        <row r="3121">
          <cell r="D3121" t="str">
            <v>CG500001297</v>
          </cell>
          <cell r="E3121" t="str">
            <v>CY9411</v>
          </cell>
        </row>
        <row r="3122">
          <cell r="D3122" t="str">
            <v>CG500001298</v>
          </cell>
          <cell r="E3122" t="str">
            <v>CR9402</v>
          </cell>
        </row>
        <row r="3123">
          <cell r="D3123" t="str">
            <v>CG500001299</v>
          </cell>
          <cell r="E3123" t="str">
            <v>CR9403</v>
          </cell>
        </row>
        <row r="3124">
          <cell r="D3124" t="str">
            <v>CG500001300</v>
          </cell>
          <cell r="E3124" t="str">
            <v>CU9408</v>
          </cell>
        </row>
        <row r="3125">
          <cell r="D3125" t="str">
            <v>CG500001301</v>
          </cell>
          <cell r="E3125" t="str">
            <v>CU9409</v>
          </cell>
        </row>
        <row r="3126">
          <cell r="D3126" t="str">
            <v>CG500001302</v>
          </cell>
          <cell r="E3126" t="str">
            <v>CU9410</v>
          </cell>
        </row>
        <row r="3127">
          <cell r="D3127" t="str">
            <v>CG500001303</v>
          </cell>
          <cell r="E3127" t="str">
            <v>CU9411</v>
          </cell>
        </row>
        <row r="3128">
          <cell r="D3128" t="str">
            <v>CG500001304</v>
          </cell>
          <cell r="E3128" t="str">
            <v>CU9412</v>
          </cell>
        </row>
        <row r="3129">
          <cell r="D3129" t="str">
            <v>CG500001305</v>
          </cell>
          <cell r="E3129" t="str">
            <v>CU9413</v>
          </cell>
        </row>
        <row r="3130">
          <cell r="D3130" t="str">
            <v>CG500001306</v>
          </cell>
          <cell r="E3130" t="str">
            <v>CU9414</v>
          </cell>
        </row>
        <row r="3131">
          <cell r="D3131" t="str">
            <v>CG500001307</v>
          </cell>
          <cell r="E3131" t="str">
            <v>CU9415</v>
          </cell>
        </row>
        <row r="3132">
          <cell r="D3132" t="str">
            <v>CG500001308</v>
          </cell>
          <cell r="E3132" t="str">
            <v>CU9416</v>
          </cell>
        </row>
        <row r="3133">
          <cell r="D3133" t="str">
            <v>CG500001309</v>
          </cell>
          <cell r="E3133" t="str">
            <v>CU9417</v>
          </cell>
        </row>
        <row r="3134">
          <cell r="D3134" t="str">
            <v>CG500001310</v>
          </cell>
          <cell r="E3134" t="str">
            <v>CU9418</v>
          </cell>
        </row>
        <row r="3135">
          <cell r="D3135" t="str">
            <v>CG500001311</v>
          </cell>
          <cell r="E3135" t="str">
            <v>CU9419</v>
          </cell>
        </row>
        <row r="3136">
          <cell r="D3136" t="str">
            <v>CG500001312</v>
          </cell>
          <cell r="E3136" t="str">
            <v>CU9420</v>
          </cell>
        </row>
        <row r="3137">
          <cell r="D3137" t="str">
            <v>CG500001313</v>
          </cell>
          <cell r="E3137" t="str">
            <v>CU9421</v>
          </cell>
        </row>
        <row r="3138">
          <cell r="D3138" t="str">
            <v>CG500001314</v>
          </cell>
          <cell r="E3138" t="str">
            <v>CU9049</v>
          </cell>
        </row>
        <row r="3139">
          <cell r="D3139" t="str">
            <v>CG500001315</v>
          </cell>
          <cell r="E3139" t="str">
            <v>CU9050</v>
          </cell>
        </row>
        <row r="3140">
          <cell r="D3140" t="str">
            <v>CG500001316</v>
          </cell>
          <cell r="E3140" t="str">
            <v>CU9051</v>
          </cell>
        </row>
        <row r="3141">
          <cell r="D3141" t="str">
            <v>CG500001317</v>
          </cell>
          <cell r="E3141" t="str">
            <v>CU9052</v>
          </cell>
        </row>
        <row r="3142">
          <cell r="D3142" t="str">
            <v>CG500001318</v>
          </cell>
          <cell r="E3142" t="str">
            <v>CU9053</v>
          </cell>
        </row>
        <row r="3143">
          <cell r="D3143" t="str">
            <v>CG500001319</v>
          </cell>
          <cell r="E3143" t="str">
            <v>CU9054</v>
          </cell>
        </row>
        <row r="3144">
          <cell r="D3144" t="str">
            <v>CG500001320</v>
          </cell>
          <cell r="E3144" t="str">
            <v>CU9055</v>
          </cell>
        </row>
        <row r="3145">
          <cell r="D3145" t="str">
            <v>CG500001321</v>
          </cell>
          <cell r="E3145" t="str">
            <v>CU9056</v>
          </cell>
        </row>
        <row r="3146">
          <cell r="D3146" t="str">
            <v>CG500001322</v>
          </cell>
          <cell r="E3146" t="str">
            <v>CU9057</v>
          </cell>
        </row>
        <row r="3147">
          <cell r="D3147" t="str">
            <v>CG500001323</v>
          </cell>
          <cell r="E3147" t="str">
            <v>CU9058</v>
          </cell>
        </row>
        <row r="3148">
          <cell r="D3148" t="str">
            <v>CG500001324</v>
          </cell>
          <cell r="E3148" t="str">
            <v>CU9059</v>
          </cell>
        </row>
        <row r="3149">
          <cell r="D3149" t="str">
            <v>CG500001325</v>
          </cell>
          <cell r="E3149" t="str">
            <v>CU9060</v>
          </cell>
        </row>
        <row r="3150">
          <cell r="D3150" t="str">
            <v>CG500001326</v>
          </cell>
          <cell r="E3150" t="str">
            <v>CU9061</v>
          </cell>
        </row>
        <row r="3151">
          <cell r="D3151" t="str">
            <v>CG500001327</v>
          </cell>
          <cell r="E3151" t="str">
            <v>CU9062</v>
          </cell>
        </row>
        <row r="3152">
          <cell r="D3152" t="str">
            <v>CG500001328</v>
          </cell>
          <cell r="E3152" t="str">
            <v>CU9063</v>
          </cell>
        </row>
        <row r="3153">
          <cell r="D3153" t="str">
            <v>CG500001329</v>
          </cell>
          <cell r="E3153" t="str">
            <v>CU9064</v>
          </cell>
        </row>
        <row r="3154">
          <cell r="D3154" t="str">
            <v>CG500001330</v>
          </cell>
          <cell r="E3154" t="str">
            <v>CU9077</v>
          </cell>
        </row>
        <row r="3155">
          <cell r="D3155" t="str">
            <v>CG500001331</v>
          </cell>
          <cell r="E3155" t="str">
            <v>CU9071</v>
          </cell>
        </row>
        <row r="3156">
          <cell r="D3156" t="str">
            <v>CG500001332</v>
          </cell>
          <cell r="E3156" t="str">
            <v>CU9070</v>
          </cell>
        </row>
        <row r="3157">
          <cell r="D3157" t="str">
            <v>CG500001333</v>
          </cell>
          <cell r="E3157" t="str">
            <v>CU9039</v>
          </cell>
        </row>
        <row r="3158">
          <cell r="D3158" t="str">
            <v>CG500001334</v>
          </cell>
          <cell r="E3158" t="str">
            <v>CU9068</v>
          </cell>
        </row>
        <row r="3159">
          <cell r="D3159" t="str">
            <v>CG500001335</v>
          </cell>
          <cell r="E3159" t="str">
            <v>CU9065</v>
          </cell>
        </row>
        <row r="3160">
          <cell r="D3160" t="str">
            <v>CG500001336</v>
          </cell>
          <cell r="E3160" t="str">
            <v>CU9066</v>
          </cell>
        </row>
        <row r="3161">
          <cell r="D3161" t="str">
            <v>CG500001337</v>
          </cell>
          <cell r="E3161" t="str">
            <v>CU9067</v>
          </cell>
        </row>
        <row r="3162">
          <cell r="D3162" t="str">
            <v>CG500001338</v>
          </cell>
          <cell r="E3162" t="str">
            <v>CU9422</v>
          </cell>
        </row>
        <row r="3163">
          <cell r="D3163" t="str">
            <v>CG500001339</v>
          </cell>
          <cell r="E3163" t="str">
            <v>CU9423</v>
          </cell>
        </row>
        <row r="3164">
          <cell r="D3164" t="str">
            <v>CG500001340</v>
          </cell>
          <cell r="E3164" t="str">
            <v>CU9424</v>
          </cell>
        </row>
        <row r="3165">
          <cell r="D3165" t="str">
            <v>CG500001341</v>
          </cell>
          <cell r="E3165" t="str">
            <v>CU9425</v>
          </cell>
        </row>
        <row r="3166">
          <cell r="D3166" t="str">
            <v>CG500001342</v>
          </cell>
          <cell r="E3166" t="str">
            <v>CU9426</v>
          </cell>
        </row>
        <row r="3167">
          <cell r="D3167" t="str">
            <v>CG500001343</v>
          </cell>
          <cell r="E3167" t="str">
            <v>CU9427</v>
          </cell>
        </row>
        <row r="3168">
          <cell r="D3168" t="str">
            <v>CG500001344</v>
          </cell>
          <cell r="E3168" t="str">
            <v>CU9428</v>
          </cell>
        </row>
        <row r="3169">
          <cell r="D3169" t="str">
            <v>CG500001345</v>
          </cell>
          <cell r="E3169" t="str">
            <v>CU9429</v>
          </cell>
        </row>
        <row r="3170">
          <cell r="D3170" t="str">
            <v>CG500001346</v>
          </cell>
          <cell r="E3170" t="str">
            <v>CU9430</v>
          </cell>
        </row>
        <row r="3171">
          <cell r="D3171" t="str">
            <v>CG500001347</v>
          </cell>
          <cell r="E3171" t="str">
            <v>CU9431</v>
          </cell>
        </row>
        <row r="3172">
          <cell r="D3172" t="str">
            <v>CG500001348</v>
          </cell>
          <cell r="E3172" t="str">
            <v>CU9432</v>
          </cell>
        </row>
        <row r="3173">
          <cell r="D3173" t="str">
            <v>CG500001349</v>
          </cell>
          <cell r="E3173" t="str">
            <v>CU9433</v>
          </cell>
        </row>
        <row r="3174">
          <cell r="D3174" t="str">
            <v>CG500001350</v>
          </cell>
          <cell r="E3174" t="str">
            <v>CU9434</v>
          </cell>
        </row>
        <row r="3175">
          <cell r="D3175" t="str">
            <v>CG500001351</v>
          </cell>
          <cell r="E3175" t="str">
            <v>CU6127</v>
          </cell>
        </row>
        <row r="3176">
          <cell r="D3176" t="str">
            <v>CG500001352</v>
          </cell>
          <cell r="E3176" t="str">
            <v>CU6135</v>
          </cell>
        </row>
        <row r="3177">
          <cell r="D3177" t="str">
            <v>CG500001353</v>
          </cell>
          <cell r="E3177" t="str">
            <v>CU9435</v>
          </cell>
        </row>
        <row r="3178">
          <cell r="D3178" t="str">
            <v>CG500001354</v>
          </cell>
          <cell r="E3178" t="str">
            <v>CU9436</v>
          </cell>
        </row>
        <row r="3179">
          <cell r="D3179" t="str">
            <v>CG500001355</v>
          </cell>
          <cell r="E3179" t="str">
            <v>CU9437</v>
          </cell>
        </row>
        <row r="3180">
          <cell r="D3180" t="str">
            <v>CG500001356</v>
          </cell>
          <cell r="E3180" t="str">
            <v>CU9438</v>
          </cell>
        </row>
        <row r="3181">
          <cell r="D3181" t="str">
            <v>CG500001357</v>
          </cell>
          <cell r="E3181" t="str">
            <v>CU9439</v>
          </cell>
        </row>
        <row r="3182">
          <cell r="D3182" t="str">
            <v>CG500001358</v>
          </cell>
          <cell r="E3182" t="str">
            <v>CY9412</v>
          </cell>
        </row>
        <row r="3183">
          <cell r="D3183" t="str">
            <v>CG500001359</v>
          </cell>
          <cell r="E3183" t="str">
            <v>CR6002</v>
          </cell>
        </row>
        <row r="3184">
          <cell r="D3184" t="str">
            <v>CG500001360</v>
          </cell>
          <cell r="E3184" t="str">
            <v>CR6004</v>
          </cell>
        </row>
        <row r="3185">
          <cell r="D3185" t="str">
            <v>CG500001361</v>
          </cell>
          <cell r="E3185" t="str">
            <v>CY6331</v>
          </cell>
        </row>
        <row r="3186">
          <cell r="D3186" t="str">
            <v>CG500001362</v>
          </cell>
          <cell r="E3186" t="str">
            <v>CY6332</v>
          </cell>
        </row>
        <row r="3187">
          <cell r="D3187" t="str">
            <v>CG500001363</v>
          </cell>
          <cell r="E3187" t="str">
            <v>CU9440</v>
          </cell>
        </row>
        <row r="3188">
          <cell r="D3188" t="str">
            <v>CG500001364</v>
          </cell>
          <cell r="E3188" t="str">
            <v>CU9441</v>
          </cell>
        </row>
        <row r="3189">
          <cell r="D3189" t="str">
            <v>CG500001365</v>
          </cell>
          <cell r="E3189" t="str">
            <v>CV6014</v>
          </cell>
        </row>
        <row r="3190">
          <cell r="D3190" t="str">
            <v>CG500001366</v>
          </cell>
          <cell r="E3190" t="str">
            <v>CU9442</v>
          </cell>
        </row>
        <row r="3191">
          <cell r="D3191" t="str">
            <v>CG500001367</v>
          </cell>
          <cell r="E3191" t="str">
            <v>CU9079</v>
          </cell>
        </row>
        <row r="3192">
          <cell r="D3192" t="str">
            <v>CG500001368</v>
          </cell>
          <cell r="E3192" t="str">
            <v>CY9413</v>
          </cell>
        </row>
        <row r="3193">
          <cell r="D3193" t="str">
            <v>CG500001369</v>
          </cell>
          <cell r="E3193" t="str">
            <v>CY9414</v>
          </cell>
        </row>
        <row r="3194">
          <cell r="D3194" t="str">
            <v>CG500001370</v>
          </cell>
          <cell r="E3194" t="str">
            <v>CY9415</v>
          </cell>
        </row>
        <row r="3195">
          <cell r="D3195" t="str">
            <v>CG500001371</v>
          </cell>
          <cell r="E3195" t="str">
            <v>CV9017</v>
          </cell>
        </row>
        <row r="3196">
          <cell r="D3196" t="str">
            <v>CG500001372</v>
          </cell>
          <cell r="E3196" t="str">
            <v>CY9416</v>
          </cell>
        </row>
        <row r="3197">
          <cell r="D3197" t="str">
            <v>CG500001373</v>
          </cell>
          <cell r="E3197" t="str">
            <v>CU9443</v>
          </cell>
        </row>
        <row r="3198">
          <cell r="D3198" t="str">
            <v>CG500001374</v>
          </cell>
          <cell r="E3198" t="str">
            <v>CC9402</v>
          </cell>
        </row>
        <row r="3199">
          <cell r="D3199" t="str">
            <v>CG500001375</v>
          </cell>
          <cell r="E3199" t="str">
            <v>CD9407</v>
          </cell>
        </row>
        <row r="3200">
          <cell r="D3200" t="str">
            <v>CG500001376</v>
          </cell>
          <cell r="E3200" t="str">
            <v>CC9404</v>
          </cell>
        </row>
        <row r="3201">
          <cell r="D3201" t="str">
            <v>CG500001377</v>
          </cell>
          <cell r="E3201" t="str">
            <v>CR9404</v>
          </cell>
        </row>
        <row r="3202">
          <cell r="D3202" t="str">
            <v>CG500001378</v>
          </cell>
          <cell r="E3202" t="str">
            <v>CR9405</v>
          </cell>
        </row>
        <row r="3203">
          <cell r="D3203" t="str">
            <v>CG500001379</v>
          </cell>
          <cell r="E3203" t="str">
            <v>CR9406</v>
          </cell>
        </row>
        <row r="3204">
          <cell r="D3204" t="str">
            <v>CG500001380</v>
          </cell>
          <cell r="E3204" t="str">
            <v>CO9401</v>
          </cell>
        </row>
        <row r="3205">
          <cell r="D3205" t="str">
            <v>CG500001381</v>
          </cell>
          <cell r="E3205" t="str">
            <v>CO9402</v>
          </cell>
        </row>
        <row r="3206">
          <cell r="D3206" t="str">
            <v>CG500001382</v>
          </cell>
          <cell r="E3206" t="str">
            <v>CL9402</v>
          </cell>
        </row>
        <row r="3207">
          <cell r="D3207" t="str">
            <v>CG500001383</v>
          </cell>
          <cell r="E3207" t="str">
            <v>CL9403</v>
          </cell>
        </row>
        <row r="3208">
          <cell r="D3208" t="str">
            <v>CG500001385</v>
          </cell>
          <cell r="E3208" t="str">
            <v>CB9413</v>
          </cell>
        </row>
        <row r="3209">
          <cell r="D3209" t="str">
            <v>CG500001386</v>
          </cell>
          <cell r="E3209" t="str">
            <v>CB9414</v>
          </cell>
        </row>
        <row r="3210">
          <cell r="D3210" t="str">
            <v>CG500001387</v>
          </cell>
          <cell r="E3210" t="str">
            <v>CO9403</v>
          </cell>
        </row>
        <row r="3211">
          <cell r="D3211" t="str">
            <v>CG500001388</v>
          </cell>
          <cell r="E3211" t="str">
            <v>CT9401</v>
          </cell>
        </row>
        <row r="3212">
          <cell r="D3212" t="str">
            <v>CG500001389</v>
          </cell>
          <cell r="E3212" t="str">
            <v>CO9404</v>
          </cell>
        </row>
        <row r="3213">
          <cell r="D3213" t="str">
            <v>CG500001390</v>
          </cell>
          <cell r="E3213" t="str">
            <v>CT9402</v>
          </cell>
        </row>
        <row r="3214">
          <cell r="D3214" t="str">
            <v>CG500001391</v>
          </cell>
          <cell r="E3214" t="str">
            <v>CU9444</v>
          </cell>
        </row>
        <row r="3215">
          <cell r="D3215" t="str">
            <v>CG500001392</v>
          </cell>
          <cell r="E3215" t="str">
            <v>CU9445</v>
          </cell>
        </row>
        <row r="3216">
          <cell r="D3216" t="str">
            <v>CG500001393</v>
          </cell>
          <cell r="E3216" t="str">
            <v>CU9446</v>
          </cell>
        </row>
        <row r="3217">
          <cell r="D3217" t="str">
            <v>CG500001394</v>
          </cell>
          <cell r="E3217" t="str">
            <v>CU9447</v>
          </cell>
        </row>
        <row r="3218">
          <cell r="D3218" t="str">
            <v>CG500001395</v>
          </cell>
          <cell r="E3218" t="str">
            <v>CY9417</v>
          </cell>
        </row>
        <row r="3219">
          <cell r="D3219" t="str">
            <v>CG500001396</v>
          </cell>
          <cell r="E3219" t="str">
            <v>CV9413</v>
          </cell>
        </row>
        <row r="3220">
          <cell r="D3220" t="str">
            <v>CG500001397</v>
          </cell>
          <cell r="E3220" t="str">
            <v>CV9414</v>
          </cell>
        </row>
        <row r="3221">
          <cell r="D3221" t="str">
            <v>CG500001398</v>
          </cell>
          <cell r="E3221" t="str">
            <v>CQ9401</v>
          </cell>
        </row>
        <row r="3222">
          <cell r="D3222" t="str">
            <v>CG500001399</v>
          </cell>
          <cell r="E3222" t="str">
            <v>CY9418</v>
          </cell>
        </row>
        <row r="3223">
          <cell r="D3223" t="str">
            <v>CG500001400</v>
          </cell>
          <cell r="E3223" t="str">
            <v>CY9419</v>
          </cell>
        </row>
        <row r="3224">
          <cell r="D3224" t="str">
            <v>CG500001401</v>
          </cell>
          <cell r="E3224" t="str">
            <v>CY9420</v>
          </cell>
        </row>
        <row r="3225">
          <cell r="D3225" t="str">
            <v>CG500001402</v>
          </cell>
          <cell r="E3225" t="str">
            <v>CY9421</v>
          </cell>
        </row>
        <row r="3226">
          <cell r="D3226" t="str">
            <v>CG500001403</v>
          </cell>
          <cell r="E3226" t="str">
            <v>CY9422</v>
          </cell>
        </row>
        <row r="3227">
          <cell r="D3227" t="str">
            <v>CG500001404</v>
          </cell>
          <cell r="E3227" t="str">
            <v>CU9448</v>
          </cell>
        </row>
        <row r="3228">
          <cell r="D3228" t="str">
            <v>CG500001405</v>
          </cell>
          <cell r="E3228" t="str">
            <v>CX9401</v>
          </cell>
        </row>
        <row r="3229">
          <cell r="D3229" t="str">
            <v>CG500001406</v>
          </cell>
          <cell r="E3229" t="str">
            <v>CU9449</v>
          </cell>
        </row>
        <row r="3230">
          <cell r="D3230" t="str">
            <v>CG500001407</v>
          </cell>
          <cell r="E3230" t="str">
            <v>CU9450</v>
          </cell>
        </row>
        <row r="3231">
          <cell r="D3231" t="str">
            <v>CG500001408</v>
          </cell>
          <cell r="E3231" t="str">
            <v>CU9451</v>
          </cell>
        </row>
        <row r="3232">
          <cell r="D3232" t="str">
            <v>CG500001409</v>
          </cell>
          <cell r="E3232" t="str">
            <v>CU9452</v>
          </cell>
        </row>
        <row r="3233">
          <cell r="D3233" t="str">
            <v>CG500001410</v>
          </cell>
          <cell r="E3233" t="str">
            <v>CU9453</v>
          </cell>
        </row>
        <row r="3234">
          <cell r="D3234" t="str">
            <v>CG500001411</v>
          </cell>
          <cell r="E3234" t="str">
            <v>CU9454</v>
          </cell>
        </row>
        <row r="3235">
          <cell r="D3235" t="str">
            <v>CG500001412</v>
          </cell>
          <cell r="E3235" t="str">
            <v>CU9455</v>
          </cell>
        </row>
        <row r="3236">
          <cell r="D3236" t="str">
            <v>CG500001413</v>
          </cell>
          <cell r="E3236" t="str">
            <v>CU9456</v>
          </cell>
        </row>
        <row r="3237">
          <cell r="D3237" t="str">
            <v>CG500001414</v>
          </cell>
          <cell r="E3237" t="str">
            <v>CU9457</v>
          </cell>
        </row>
        <row r="3238">
          <cell r="D3238" t="str">
            <v>CG500001415</v>
          </cell>
          <cell r="E3238" t="str">
            <v>CU9458</v>
          </cell>
        </row>
        <row r="3239">
          <cell r="D3239" t="str">
            <v>CG500001416</v>
          </cell>
          <cell r="E3239" t="str">
            <v>CU9459</v>
          </cell>
        </row>
        <row r="3240">
          <cell r="D3240" t="str">
            <v>CG500001417</v>
          </cell>
          <cell r="E3240" t="str">
            <v>CU9460</v>
          </cell>
        </row>
        <row r="3241">
          <cell r="D3241" t="str">
            <v>CG500001418</v>
          </cell>
          <cell r="E3241" t="str">
            <v>CU9461</v>
          </cell>
        </row>
        <row r="3242">
          <cell r="D3242" t="str">
            <v>CG500001419</v>
          </cell>
          <cell r="E3242" t="str">
            <v>CU9462</v>
          </cell>
        </row>
        <row r="3243">
          <cell r="D3243" t="str">
            <v>CG500001420</v>
          </cell>
          <cell r="E3243" t="str">
            <v>CU9463</v>
          </cell>
        </row>
        <row r="3244">
          <cell r="D3244" t="str">
            <v>CG500001421</v>
          </cell>
          <cell r="E3244" t="str">
            <v>CU9464</v>
          </cell>
        </row>
        <row r="3245">
          <cell r="D3245" t="str">
            <v>CG500001422</v>
          </cell>
          <cell r="E3245" t="str">
            <v>CU9465</v>
          </cell>
        </row>
        <row r="3246">
          <cell r="D3246" t="str">
            <v>CG500001423</v>
          </cell>
          <cell r="E3246" t="str">
            <v>CU9466</v>
          </cell>
        </row>
        <row r="3247">
          <cell r="D3247" t="str">
            <v>CG500001424</v>
          </cell>
          <cell r="E3247" t="str">
            <v>CU9467</v>
          </cell>
        </row>
        <row r="3248">
          <cell r="D3248" t="str">
            <v>CG500001425</v>
          </cell>
          <cell r="E3248" t="str">
            <v>CU9468</v>
          </cell>
        </row>
        <row r="3249">
          <cell r="D3249" t="str">
            <v>CG500001426</v>
          </cell>
          <cell r="E3249" t="str">
            <v>CU9469</v>
          </cell>
        </row>
        <row r="3250">
          <cell r="D3250" t="str">
            <v>CG500001427</v>
          </cell>
          <cell r="E3250" t="str">
            <v>CU9470</v>
          </cell>
        </row>
        <row r="3251">
          <cell r="D3251" t="str">
            <v>CG500001428</v>
          </cell>
          <cell r="E3251" t="str">
            <v>CU9471</v>
          </cell>
        </row>
        <row r="3252">
          <cell r="D3252" t="str">
            <v>CG500001429</v>
          </cell>
          <cell r="E3252" t="str">
            <v>CU9472</v>
          </cell>
        </row>
        <row r="3253">
          <cell r="D3253" t="str">
            <v>CG500001430</v>
          </cell>
          <cell r="E3253" t="str">
            <v>CU9473</v>
          </cell>
        </row>
        <row r="3254">
          <cell r="D3254" t="str">
            <v>CG500001431</v>
          </cell>
          <cell r="E3254" t="str">
            <v>CU9474</v>
          </cell>
        </row>
        <row r="3255">
          <cell r="D3255" t="str">
            <v>CG500001432</v>
          </cell>
          <cell r="E3255" t="str">
            <v>CU9475</v>
          </cell>
        </row>
        <row r="3256">
          <cell r="D3256" t="str">
            <v>CG500001433</v>
          </cell>
          <cell r="E3256" t="str">
            <v>CU9476</v>
          </cell>
        </row>
        <row r="3257">
          <cell r="D3257" t="str">
            <v>CG500001434</v>
          </cell>
          <cell r="E3257" t="str">
            <v>CU9477</v>
          </cell>
        </row>
        <row r="3258">
          <cell r="D3258" t="str">
            <v>CG500001435</v>
          </cell>
          <cell r="E3258" t="str">
            <v>CU9478</v>
          </cell>
        </row>
        <row r="3259">
          <cell r="D3259" t="str">
            <v>CG500001436</v>
          </cell>
          <cell r="E3259" t="str">
            <v>CY9683</v>
          </cell>
        </row>
        <row r="3260">
          <cell r="D3260" t="str">
            <v>CG500001437</v>
          </cell>
          <cell r="E3260" t="str">
            <v>CY9136</v>
          </cell>
        </row>
        <row r="3261">
          <cell r="D3261" t="str">
            <v>CG500001438</v>
          </cell>
          <cell r="E3261" t="str">
            <v>CY9200</v>
          </cell>
        </row>
        <row r="3262">
          <cell r="D3262" t="str">
            <v>CG500001439</v>
          </cell>
          <cell r="E3262" t="str">
            <v>CY9201</v>
          </cell>
        </row>
        <row r="3263">
          <cell r="D3263" t="str">
            <v>CG500001440</v>
          </cell>
          <cell r="E3263" t="str">
            <v>CY9423</v>
          </cell>
        </row>
        <row r="3264">
          <cell r="D3264" t="str">
            <v>CG500001441</v>
          </cell>
          <cell r="E3264" t="str">
            <v>CY9424</v>
          </cell>
        </row>
        <row r="3265">
          <cell r="D3265" t="str">
            <v>CG500001442</v>
          </cell>
          <cell r="E3265" t="str">
            <v>CU5501</v>
          </cell>
        </row>
        <row r="3266">
          <cell r="D3266" t="str">
            <v>CG500001443</v>
          </cell>
          <cell r="E3266" t="str">
            <v>CU5502</v>
          </cell>
        </row>
        <row r="3267">
          <cell r="D3267" t="str">
            <v>CG500001444</v>
          </cell>
          <cell r="E3267" t="str">
            <v>CU5503</v>
          </cell>
        </row>
        <row r="3268">
          <cell r="D3268" t="str">
            <v>CG500001445</v>
          </cell>
          <cell r="E3268" t="str">
            <v>CU5504</v>
          </cell>
        </row>
        <row r="3269">
          <cell r="D3269" t="str">
            <v>CG500001446</v>
          </cell>
          <cell r="E3269" t="str">
            <v>CU5505</v>
          </cell>
        </row>
        <row r="3270">
          <cell r="D3270" t="str">
            <v>CG500001447</v>
          </cell>
          <cell r="E3270" t="str">
            <v>CU9635</v>
          </cell>
        </row>
        <row r="3271">
          <cell r="D3271" t="str">
            <v>CG500001448</v>
          </cell>
          <cell r="E3271" t="str">
            <v>CY8100</v>
          </cell>
        </row>
        <row r="3272">
          <cell r="D3272" t="str">
            <v>CG500001449</v>
          </cell>
          <cell r="E3272" t="str">
            <v>CY8101</v>
          </cell>
        </row>
        <row r="3273">
          <cell r="E3273" t="str">
            <v>CY8102</v>
          </cell>
        </row>
        <row r="3274">
          <cell r="D3274" t="str">
            <v>CG500001451</v>
          </cell>
          <cell r="E3274" t="str">
            <v>CY8103</v>
          </cell>
        </row>
        <row r="3275">
          <cell r="D3275" t="str">
            <v>CG500001452</v>
          </cell>
          <cell r="E3275" t="str">
            <v>CY8104</v>
          </cell>
        </row>
        <row r="3276">
          <cell r="D3276" t="str">
            <v>CG500001453</v>
          </cell>
          <cell r="E3276" t="str">
            <v>CY8105</v>
          </cell>
        </row>
        <row r="3277">
          <cell r="D3277" t="str">
            <v>CG500001454</v>
          </cell>
          <cell r="E3277" t="str">
            <v>CY8106</v>
          </cell>
        </row>
        <row r="3278">
          <cell r="D3278" t="str">
            <v>CG500001455</v>
          </cell>
          <cell r="E3278" t="str">
            <v>CY8107</v>
          </cell>
        </row>
        <row r="3279">
          <cell r="D3279" t="str">
            <v>CG500001456</v>
          </cell>
          <cell r="E3279" t="str">
            <v>CY6901</v>
          </cell>
        </row>
        <row r="3280">
          <cell r="D3280" t="str">
            <v>CG500001457</v>
          </cell>
          <cell r="E3280" t="str">
            <v>CY6902</v>
          </cell>
        </row>
        <row r="3281">
          <cell r="D3281" t="str">
            <v>CG500001458</v>
          </cell>
          <cell r="E3281" t="str">
            <v>CU9902</v>
          </cell>
        </row>
        <row r="3282">
          <cell r="D3282" t="str">
            <v>CG500001459</v>
          </cell>
          <cell r="E3282" t="str">
            <v>CU9903</v>
          </cell>
        </row>
        <row r="3283">
          <cell r="D3283" t="str">
            <v>CG500001460</v>
          </cell>
          <cell r="E3283" t="str">
            <v>CU9904</v>
          </cell>
        </row>
        <row r="3284">
          <cell r="D3284" t="str">
            <v>CG500001461</v>
          </cell>
          <cell r="E3284" t="str">
            <v>CU9905</v>
          </cell>
        </row>
        <row r="3285">
          <cell r="D3285" t="str">
            <v>CG500001462</v>
          </cell>
          <cell r="E3285" t="str">
            <v>CY9695</v>
          </cell>
        </row>
        <row r="3286">
          <cell r="D3286" t="str">
            <v>CG500001463</v>
          </cell>
          <cell r="E3286" t="str">
            <v>CY6801</v>
          </cell>
        </row>
        <row r="3287">
          <cell r="D3287" t="str">
            <v>CG500001464</v>
          </cell>
          <cell r="E3287" t="str">
            <v>CY6802</v>
          </cell>
        </row>
        <row r="3288">
          <cell r="D3288" t="str">
            <v>CG500001465</v>
          </cell>
          <cell r="E3288" t="str">
            <v>CC9405</v>
          </cell>
        </row>
        <row r="3289">
          <cell r="D3289" t="str">
            <v>CG500001466</v>
          </cell>
          <cell r="E3289" t="str">
            <v>CC9406</v>
          </cell>
        </row>
        <row r="3290">
          <cell r="D3290" t="str">
            <v>CG500001467</v>
          </cell>
          <cell r="E3290" t="str">
            <v>CC9407</v>
          </cell>
        </row>
        <row r="3291">
          <cell r="D3291" t="str">
            <v>CG500001468</v>
          </cell>
          <cell r="E3291" t="str">
            <v>CC9408</v>
          </cell>
        </row>
        <row r="3292">
          <cell r="D3292" t="str">
            <v>CG500001469</v>
          </cell>
          <cell r="E3292" t="str">
            <v>CC9409</v>
          </cell>
        </row>
        <row r="3293">
          <cell r="D3293" t="str">
            <v>CG500001470</v>
          </cell>
          <cell r="E3293" t="str">
            <v>CC9410</v>
          </cell>
        </row>
        <row r="3294">
          <cell r="D3294" t="str">
            <v>CG500001471</v>
          </cell>
          <cell r="E3294" t="str">
            <v>CC9411</v>
          </cell>
        </row>
        <row r="3295">
          <cell r="D3295" t="str">
            <v>CG500001472</v>
          </cell>
          <cell r="E3295" t="str">
            <v>CX9402</v>
          </cell>
        </row>
        <row r="3296">
          <cell r="D3296" t="str">
            <v>CG500001473</v>
          </cell>
          <cell r="E3296" t="str">
            <v>CC9413</v>
          </cell>
        </row>
        <row r="3297">
          <cell r="D3297" t="str">
            <v>CG500001474</v>
          </cell>
          <cell r="E3297" t="str">
            <v>CB9627</v>
          </cell>
        </row>
        <row r="3298">
          <cell r="D3298" t="str">
            <v>CG500001475</v>
          </cell>
          <cell r="E3298" t="str">
            <v>CB9622</v>
          </cell>
        </row>
        <row r="3299">
          <cell r="D3299" t="str">
            <v>CG500001476</v>
          </cell>
          <cell r="E3299" t="str">
            <v>CV9415</v>
          </cell>
        </row>
        <row r="3300">
          <cell r="D3300" t="str">
            <v>CG500001477</v>
          </cell>
          <cell r="E3300" t="str">
            <v>CY9425</v>
          </cell>
        </row>
        <row r="3301">
          <cell r="D3301" t="str">
            <v>CG500001478</v>
          </cell>
          <cell r="E3301" t="str">
            <v>CY9426</v>
          </cell>
        </row>
        <row r="3302">
          <cell r="D3302" t="str">
            <v>CG500001479</v>
          </cell>
          <cell r="E3302" t="str">
            <v>CV9416</v>
          </cell>
        </row>
        <row r="3303">
          <cell r="D3303" t="str">
            <v>CG500001480</v>
          </cell>
          <cell r="E3303" t="str">
            <v>CV9664</v>
          </cell>
        </row>
        <row r="3304">
          <cell r="D3304" t="str">
            <v>CG500001481</v>
          </cell>
          <cell r="E3304" t="str">
            <v>CU9646</v>
          </cell>
        </row>
        <row r="3305">
          <cell r="D3305" t="str">
            <v>CG500001482</v>
          </cell>
          <cell r="E3305" t="str">
            <v>CU9647</v>
          </cell>
        </row>
        <row r="3306">
          <cell r="D3306" t="str">
            <v>CG500001483</v>
          </cell>
          <cell r="E3306" t="str">
            <v>CU9648</v>
          </cell>
        </row>
        <row r="3307">
          <cell r="D3307" t="str">
            <v>CG500001484</v>
          </cell>
          <cell r="E3307" t="str">
            <v>CR9608</v>
          </cell>
        </row>
        <row r="3308">
          <cell r="D3308" t="str">
            <v>CG500001485</v>
          </cell>
          <cell r="E3308" t="str">
            <v>CX9403</v>
          </cell>
        </row>
        <row r="3309">
          <cell r="D3309" t="str">
            <v>CG500001486</v>
          </cell>
          <cell r="E3309" t="str">
            <v>CX9404</v>
          </cell>
        </row>
        <row r="3310">
          <cell r="D3310" t="str">
            <v>CG500001487</v>
          </cell>
          <cell r="E3310" t="str">
            <v>CF9402</v>
          </cell>
        </row>
        <row r="3311">
          <cell r="D3311" t="str">
            <v>CG500001488</v>
          </cell>
          <cell r="E3311" t="str">
            <v>CX9405</v>
          </cell>
        </row>
        <row r="3312">
          <cell r="D3312" t="str">
            <v>CG500001489</v>
          </cell>
          <cell r="E3312" t="str">
            <v>CY9497</v>
          </cell>
        </row>
        <row r="3313">
          <cell r="D3313" t="str">
            <v>CG500001490</v>
          </cell>
          <cell r="E3313" t="str">
            <v>CH9401</v>
          </cell>
        </row>
        <row r="3314">
          <cell r="D3314" t="str">
            <v>CG500001491</v>
          </cell>
          <cell r="E3314" t="str">
            <v>CX9406</v>
          </cell>
        </row>
        <row r="3315">
          <cell r="D3315" t="str">
            <v>CG500001492</v>
          </cell>
          <cell r="E3315" t="str">
            <v>CK9402</v>
          </cell>
        </row>
        <row r="3316">
          <cell r="D3316" t="str">
            <v>CG500001493</v>
          </cell>
          <cell r="E3316" t="str">
            <v>CX9407</v>
          </cell>
        </row>
        <row r="3317">
          <cell r="D3317" t="str">
            <v>CG500001494</v>
          </cell>
          <cell r="E3317" t="str">
            <v>CX9408</v>
          </cell>
        </row>
        <row r="3318">
          <cell r="D3318" t="str">
            <v>CG500001495</v>
          </cell>
          <cell r="E3318" t="str">
            <v>CR9407</v>
          </cell>
        </row>
        <row r="3319">
          <cell r="D3319" t="str">
            <v>CG500001496</v>
          </cell>
          <cell r="E3319" t="str">
            <v>CU9479</v>
          </cell>
        </row>
        <row r="3320">
          <cell r="D3320" t="str">
            <v>CG500001497</v>
          </cell>
          <cell r="E3320" t="str">
            <v>CU9480</v>
          </cell>
        </row>
        <row r="3321">
          <cell r="D3321" t="str">
            <v>CG500001498</v>
          </cell>
          <cell r="E3321" t="str">
            <v>CU9481</v>
          </cell>
        </row>
        <row r="3322">
          <cell r="D3322" t="str">
            <v>CG500001499</v>
          </cell>
          <cell r="E3322" t="str">
            <v>CU9482</v>
          </cell>
        </row>
        <row r="3323">
          <cell r="D3323" t="str">
            <v>CG500001500</v>
          </cell>
          <cell r="E3323" t="str">
            <v>CU9483</v>
          </cell>
        </row>
        <row r="3324">
          <cell r="D3324" t="str">
            <v>CG500001501</v>
          </cell>
          <cell r="E3324" t="str">
            <v>CU9484</v>
          </cell>
        </row>
        <row r="3325">
          <cell r="D3325" t="str">
            <v>CG500001502</v>
          </cell>
          <cell r="E3325" t="str">
            <v>CQ9402</v>
          </cell>
        </row>
        <row r="3326">
          <cell r="D3326" t="str">
            <v>CG500001503</v>
          </cell>
          <cell r="E3326" t="str">
            <v>CR9408</v>
          </cell>
        </row>
        <row r="3327">
          <cell r="D3327" t="str">
            <v>CG500001504</v>
          </cell>
          <cell r="E3327" t="str">
            <v>CR9409</v>
          </cell>
        </row>
        <row r="3328">
          <cell r="D3328" t="str">
            <v>CG500001505</v>
          </cell>
          <cell r="E3328" t="str">
            <v>CY9498</v>
          </cell>
        </row>
        <row r="3329">
          <cell r="D3329" t="str">
            <v>CG500001506</v>
          </cell>
          <cell r="E3329" t="str">
            <v>CY9499</v>
          </cell>
        </row>
        <row r="3330">
          <cell r="D3330" t="str">
            <v>CG500001507</v>
          </cell>
          <cell r="E3330" t="str">
            <v>CY9500</v>
          </cell>
        </row>
        <row r="3331">
          <cell r="D3331" t="str">
            <v>CG500001508</v>
          </cell>
          <cell r="E3331" t="str">
            <v>CY9501</v>
          </cell>
        </row>
        <row r="3332">
          <cell r="D3332" t="str">
            <v>CG500001509</v>
          </cell>
          <cell r="E3332" t="str">
            <v>CY9502</v>
          </cell>
        </row>
        <row r="3333">
          <cell r="D3333" t="str">
            <v>CG500001510</v>
          </cell>
          <cell r="E3333" t="str">
            <v>CY9503</v>
          </cell>
        </row>
        <row r="3334">
          <cell r="D3334" t="str">
            <v>CG500001511</v>
          </cell>
          <cell r="E3334" t="str">
            <v>CY9504</v>
          </cell>
        </row>
        <row r="3335">
          <cell r="D3335" t="str">
            <v>CG500001512</v>
          </cell>
          <cell r="E3335" t="str">
            <v>CY9505</v>
          </cell>
        </row>
        <row r="3336">
          <cell r="D3336" t="str">
            <v>CG500001513</v>
          </cell>
          <cell r="E3336" t="str">
            <v>CD5038</v>
          </cell>
        </row>
        <row r="3337">
          <cell r="D3337" t="str">
            <v>CG500001514</v>
          </cell>
          <cell r="E3337" t="str">
            <v>CH9007</v>
          </cell>
        </row>
        <row r="3338">
          <cell r="D3338" t="str">
            <v>CG500001515</v>
          </cell>
          <cell r="E3338" t="str">
            <v>CD5039</v>
          </cell>
        </row>
        <row r="3339">
          <cell r="D3339" t="str">
            <v>CG500001518</v>
          </cell>
          <cell r="E3339" t="str">
            <v>CY9506</v>
          </cell>
        </row>
        <row r="3340">
          <cell r="D3340" t="str">
            <v>CG500001519</v>
          </cell>
          <cell r="E3340" t="str">
            <v>CY9507</v>
          </cell>
        </row>
        <row r="3341">
          <cell r="D3341" t="str">
            <v>CG500001520</v>
          </cell>
          <cell r="E3341" t="str">
            <v>CB9415</v>
          </cell>
        </row>
        <row r="3342">
          <cell r="D3342" t="str">
            <v>CG500001522</v>
          </cell>
          <cell r="E3342" t="str">
            <v>CG9002</v>
          </cell>
        </row>
        <row r="3343">
          <cell r="D3343" t="str">
            <v>CG500001523</v>
          </cell>
          <cell r="E3343" t="str">
            <v>CG9003</v>
          </cell>
        </row>
        <row r="3344">
          <cell r="D3344" t="str">
            <v>CG500001524</v>
          </cell>
          <cell r="E3344" t="str">
            <v>CG7501</v>
          </cell>
        </row>
        <row r="3345">
          <cell r="D3345" t="str">
            <v>CG500001525</v>
          </cell>
          <cell r="E3345" t="str">
            <v>CV9417</v>
          </cell>
        </row>
        <row r="3346">
          <cell r="D3346" t="str">
            <v>CG500001526</v>
          </cell>
          <cell r="E3346" t="str">
            <v>CV9418</v>
          </cell>
        </row>
        <row r="3347">
          <cell r="D3347" t="str">
            <v>CG500001527</v>
          </cell>
          <cell r="E3347" t="str">
            <v>CV9419</v>
          </cell>
        </row>
        <row r="3348">
          <cell r="D3348" t="str">
            <v>CG500001528</v>
          </cell>
          <cell r="E3348" t="str">
            <v>CE6003</v>
          </cell>
        </row>
        <row r="3349">
          <cell r="D3349" t="str">
            <v>CG500001529</v>
          </cell>
          <cell r="E3349" t="str">
            <v>CV9710</v>
          </cell>
        </row>
        <row r="3350">
          <cell r="D3350" t="str">
            <v>CG500001530</v>
          </cell>
          <cell r="E3350" t="str">
            <v>CY9752</v>
          </cell>
        </row>
        <row r="3351">
          <cell r="D3351" t="str">
            <v>CG500001531</v>
          </cell>
          <cell r="E3351" t="str">
            <v>CE9623</v>
          </cell>
        </row>
        <row r="3352">
          <cell r="D3352" t="str">
            <v>CG500001532</v>
          </cell>
          <cell r="E3352" t="str">
            <v>CE9624</v>
          </cell>
        </row>
        <row r="3353">
          <cell r="D3353" t="str">
            <v>CG500001560</v>
          </cell>
          <cell r="E3353" t="str">
            <v>CU9600</v>
          </cell>
        </row>
        <row r="3354">
          <cell r="D3354" t="str">
            <v>CG500001561</v>
          </cell>
          <cell r="E3354" t="str">
            <v>CY9053</v>
          </cell>
        </row>
        <row r="3355">
          <cell r="D3355" t="str">
            <v>CG500001562</v>
          </cell>
          <cell r="E3355" t="str">
            <v>CY9054</v>
          </cell>
        </row>
        <row r="3356">
          <cell r="D3356" t="str">
            <v>CG500001563</v>
          </cell>
          <cell r="E3356" t="str">
            <v>CY9055</v>
          </cell>
        </row>
        <row r="3357">
          <cell r="D3357" t="str">
            <v>CG500001564</v>
          </cell>
          <cell r="E3357" t="str">
            <v>CY9056</v>
          </cell>
        </row>
        <row r="3358">
          <cell r="D3358" t="str">
            <v>CG500001565</v>
          </cell>
          <cell r="E3358" t="str">
            <v>CY9057</v>
          </cell>
        </row>
        <row r="3359">
          <cell r="D3359" t="str">
            <v>CG500001566</v>
          </cell>
          <cell r="E3359" t="str">
            <v>CY9060</v>
          </cell>
        </row>
        <row r="3360">
          <cell r="D3360" t="str">
            <v>CG500001567</v>
          </cell>
          <cell r="E3360" t="str">
            <v>CY9061</v>
          </cell>
        </row>
        <row r="3361">
          <cell r="D3361" t="str">
            <v>CG500001569</v>
          </cell>
          <cell r="E3361" t="str">
            <v>CJ9624</v>
          </cell>
        </row>
        <row r="3362">
          <cell r="D3362" t="str">
            <v>CG500001570</v>
          </cell>
          <cell r="E3362" t="str">
            <v>CY9756</v>
          </cell>
        </row>
        <row r="3363">
          <cell r="D3363" t="str">
            <v>CG500001574</v>
          </cell>
          <cell r="E3363" t="str">
            <v>CY9758</v>
          </cell>
        </row>
        <row r="3364">
          <cell r="D3364" t="str">
            <v>CG500001575</v>
          </cell>
          <cell r="E3364" t="str">
            <v>CY9759</v>
          </cell>
        </row>
        <row r="3365">
          <cell r="D3365" t="str">
            <v>CG500001576</v>
          </cell>
          <cell r="E3365" t="str">
            <v>CY9760</v>
          </cell>
        </row>
        <row r="3366">
          <cell r="D3366" t="str">
            <v>CG500001577</v>
          </cell>
          <cell r="E3366" t="str">
            <v>CY9761</v>
          </cell>
        </row>
        <row r="3367">
          <cell r="D3367" t="str">
            <v>CG500001580</v>
          </cell>
          <cell r="E3367" t="str">
            <v>CM9602</v>
          </cell>
        </row>
        <row r="3368">
          <cell r="D3368" t="str">
            <v>CG500001581</v>
          </cell>
          <cell r="E3368" t="str">
            <v>CY9753</v>
          </cell>
        </row>
        <row r="3369">
          <cell r="D3369" t="str">
            <v>CG500001582</v>
          </cell>
          <cell r="E3369" t="str">
            <v>CJ9620</v>
          </cell>
        </row>
        <row r="3370">
          <cell r="D3370" t="str">
            <v>CG500001583</v>
          </cell>
          <cell r="E3370" t="str">
            <v>CJ9621</v>
          </cell>
        </row>
        <row r="3371">
          <cell r="D3371" t="str">
            <v>CG500001584</v>
          </cell>
          <cell r="E3371" t="str">
            <v>CY9754</v>
          </cell>
        </row>
        <row r="3372">
          <cell r="D3372" t="str">
            <v>CG500001585</v>
          </cell>
          <cell r="E3372" t="str">
            <v>CJ9622</v>
          </cell>
        </row>
        <row r="3373">
          <cell r="D3373" t="str">
            <v>CG500001586</v>
          </cell>
          <cell r="E3373" t="str">
            <v>CJ9623</v>
          </cell>
        </row>
        <row r="3374">
          <cell r="D3374" t="str">
            <v>CG500001587</v>
          </cell>
          <cell r="E3374" t="str">
            <v>CY9755</v>
          </cell>
        </row>
        <row r="3375">
          <cell r="D3375" t="str">
            <v>CG500001588</v>
          </cell>
          <cell r="E3375" t="str">
            <v>CB9634</v>
          </cell>
        </row>
        <row r="3376">
          <cell r="D3376" t="str">
            <v>CG500001589</v>
          </cell>
          <cell r="E3376" t="str">
            <v>CB9635</v>
          </cell>
        </row>
        <row r="3377">
          <cell r="D3377" t="str">
            <v>CG500001590</v>
          </cell>
          <cell r="E3377" t="str">
            <v>CJ9625</v>
          </cell>
        </row>
        <row r="3378">
          <cell r="D3378" t="str">
            <v>CG500001591</v>
          </cell>
          <cell r="E3378" t="str">
            <v>CF9403</v>
          </cell>
        </row>
        <row r="3379">
          <cell r="D3379" t="str">
            <v>CG500001592</v>
          </cell>
          <cell r="E3379" t="str">
            <v>CU9035</v>
          </cell>
        </row>
        <row r="3380">
          <cell r="D3380" t="str">
            <v>CG500001593</v>
          </cell>
          <cell r="E3380" t="str">
            <v>CU9036</v>
          </cell>
        </row>
        <row r="3381">
          <cell r="D3381" t="str">
            <v>CG500001594</v>
          </cell>
          <cell r="E3381" t="str">
            <v>CU9037</v>
          </cell>
        </row>
        <row r="3382">
          <cell r="D3382" t="str">
            <v>CG500001595</v>
          </cell>
          <cell r="E3382" t="str">
            <v>CU9038</v>
          </cell>
        </row>
        <row r="3383">
          <cell r="D3383" t="str">
            <v>CG500001596</v>
          </cell>
          <cell r="E3383" t="str">
            <v>CU9040</v>
          </cell>
        </row>
        <row r="3384">
          <cell r="D3384" t="str">
            <v>CG500001597</v>
          </cell>
          <cell r="E3384" t="str">
            <v>CU9041</v>
          </cell>
        </row>
        <row r="3385">
          <cell r="D3385" t="str">
            <v>CG500001598</v>
          </cell>
          <cell r="E3385" t="str">
            <v>CU9042</v>
          </cell>
        </row>
        <row r="3386">
          <cell r="D3386" t="str">
            <v>CG500001599</v>
          </cell>
          <cell r="E3386" t="str">
            <v>CU9043</v>
          </cell>
        </row>
        <row r="3387">
          <cell r="D3387" t="str">
            <v>CG500001666</v>
          </cell>
          <cell r="E3387" t="str">
            <v>CU9087</v>
          </cell>
        </row>
        <row r="3388">
          <cell r="D3388" t="str">
            <v>CG500001667</v>
          </cell>
          <cell r="E3388" t="str">
            <v>CU9033</v>
          </cell>
        </row>
        <row r="3389">
          <cell r="D3389" t="str">
            <v>CG500001668</v>
          </cell>
          <cell r="E3389" t="str">
            <v>CY9067</v>
          </cell>
        </row>
        <row r="3390">
          <cell r="D3390" t="str">
            <v>CG500001669</v>
          </cell>
          <cell r="E3390" t="str">
            <v>CU9034</v>
          </cell>
        </row>
        <row r="3391">
          <cell r="D3391" t="str">
            <v>CG500001670</v>
          </cell>
          <cell r="E3391" t="str">
            <v>CV5501</v>
          </cell>
        </row>
        <row r="3392">
          <cell r="D3392" t="str">
            <v>CG500001671</v>
          </cell>
          <cell r="E3392" t="str">
            <v>CV5502</v>
          </cell>
        </row>
        <row r="3393">
          <cell r="D3393" t="str">
            <v>CG500001672</v>
          </cell>
          <cell r="E3393" t="str">
            <v>CY6701</v>
          </cell>
        </row>
        <row r="3394">
          <cell r="D3394" t="str">
            <v>CG500001673</v>
          </cell>
          <cell r="E3394" t="str">
            <v>CU6201</v>
          </cell>
        </row>
        <row r="3395">
          <cell r="D3395" t="str">
            <v>CG500001674</v>
          </cell>
          <cell r="E3395" t="str">
            <v>CU6202</v>
          </cell>
        </row>
        <row r="3396">
          <cell r="D3396" t="str">
            <v>CG500001709</v>
          </cell>
          <cell r="E3396" t="str">
            <v>CU5077</v>
          </cell>
        </row>
        <row r="3397">
          <cell r="D3397" t="str">
            <v>CG500001710</v>
          </cell>
          <cell r="E3397" t="str">
            <v>CU5078</v>
          </cell>
        </row>
        <row r="3398">
          <cell r="D3398" t="str">
            <v>CG500001711</v>
          </cell>
          <cell r="E3398" t="str">
            <v>CU6155</v>
          </cell>
        </row>
        <row r="3399">
          <cell r="D3399" t="str">
            <v>CG500001712</v>
          </cell>
          <cell r="E3399" t="str">
            <v>CU6156</v>
          </cell>
        </row>
        <row r="3400">
          <cell r="D3400" t="str">
            <v>CG500001713</v>
          </cell>
          <cell r="E3400" t="str">
            <v>CU6605</v>
          </cell>
        </row>
        <row r="3401">
          <cell r="D3401" t="str">
            <v>CG500001714</v>
          </cell>
          <cell r="E3401" t="str">
            <v>CU6606</v>
          </cell>
        </row>
        <row r="3402">
          <cell r="D3402" t="str">
            <v>CG500001715</v>
          </cell>
          <cell r="E3402" t="str">
            <v>CU6601</v>
          </cell>
        </row>
        <row r="3403">
          <cell r="D3403" t="str">
            <v>CG500001716</v>
          </cell>
          <cell r="E3403" t="str">
            <v>CU6602</v>
          </cell>
        </row>
        <row r="3404">
          <cell r="D3404" t="str">
            <v>CG500001717</v>
          </cell>
          <cell r="E3404" t="str">
            <v>CX9409</v>
          </cell>
        </row>
        <row r="3405">
          <cell r="D3405" t="str">
            <v>CG500001718</v>
          </cell>
          <cell r="E3405" t="str">
            <v>CU6603</v>
          </cell>
        </row>
        <row r="3406">
          <cell r="D3406" t="str">
            <v>CG500001719</v>
          </cell>
          <cell r="E3406" t="str">
            <v>CU6604</v>
          </cell>
        </row>
        <row r="3407">
          <cell r="D3407" t="str">
            <v>CG500001720</v>
          </cell>
          <cell r="E3407" t="str">
            <v>CU6607</v>
          </cell>
        </row>
        <row r="3408">
          <cell r="D3408" t="str">
            <v>CG500001721</v>
          </cell>
          <cell r="E3408" t="str">
            <v>CU6608</v>
          </cell>
        </row>
        <row r="3409">
          <cell r="D3409" t="str">
            <v>CG500001722</v>
          </cell>
          <cell r="E3409" t="str">
            <v>CU6609</v>
          </cell>
        </row>
        <row r="3410">
          <cell r="D3410" t="str">
            <v>CG500001723</v>
          </cell>
          <cell r="E3410" t="str">
            <v>CU6610</v>
          </cell>
        </row>
        <row r="3411">
          <cell r="D3411" t="str">
            <v>CG500001724</v>
          </cell>
          <cell r="E3411" t="str">
            <v>CU6611</v>
          </cell>
        </row>
        <row r="3412">
          <cell r="D3412" t="str">
            <v>CG500001725</v>
          </cell>
          <cell r="E3412" t="str">
            <v>CU6612</v>
          </cell>
        </row>
        <row r="3413">
          <cell r="D3413" t="str">
            <v>CG500001981</v>
          </cell>
          <cell r="E3413" t="str">
            <v>CU6623</v>
          </cell>
        </row>
        <row r="3414">
          <cell r="D3414" t="str">
            <v>CG500001982</v>
          </cell>
          <cell r="E3414" t="str">
            <v>CU6624</v>
          </cell>
        </row>
        <row r="3415">
          <cell r="D3415" t="str">
            <v>CG500001726</v>
          </cell>
          <cell r="E3415" t="str">
            <v>CU6613</v>
          </cell>
        </row>
        <row r="3416">
          <cell r="D3416" t="str">
            <v>CG500001727</v>
          </cell>
          <cell r="E3416" t="str">
            <v>CU6614</v>
          </cell>
        </row>
        <row r="3417">
          <cell r="D3417" t="str">
            <v>CG500001728</v>
          </cell>
          <cell r="E3417" t="str">
            <v>CU6615</v>
          </cell>
        </row>
        <row r="3418">
          <cell r="D3418" t="str">
            <v>CG500001730</v>
          </cell>
          <cell r="E3418" t="str">
            <v>CU6617</v>
          </cell>
        </row>
        <row r="3419">
          <cell r="D3419" t="str">
            <v>CG500001731</v>
          </cell>
          <cell r="E3419" t="str">
            <v>CU6618</v>
          </cell>
        </row>
        <row r="3420">
          <cell r="D3420" t="str">
            <v>CG500001732</v>
          </cell>
          <cell r="E3420" t="str">
            <v>CU6619</v>
          </cell>
        </row>
        <row r="3421">
          <cell r="D3421" t="str">
            <v>CG500001733</v>
          </cell>
          <cell r="E3421" t="str">
            <v>CY6171</v>
          </cell>
        </row>
        <row r="3422">
          <cell r="D3422" t="str">
            <v>CG500001734</v>
          </cell>
          <cell r="E3422" t="str">
            <v>CY6903</v>
          </cell>
        </row>
        <row r="3423">
          <cell r="D3423" t="str">
            <v>CG500001735</v>
          </cell>
          <cell r="E3423" t="str">
            <v>CY6904</v>
          </cell>
        </row>
        <row r="3424">
          <cell r="D3424" t="str">
            <v>CG500001736</v>
          </cell>
          <cell r="E3424" t="str">
            <v>CY9908</v>
          </cell>
        </row>
        <row r="3425">
          <cell r="D3425" t="str">
            <v>CG500001737</v>
          </cell>
          <cell r="E3425" t="str">
            <v>CY9909</v>
          </cell>
        </row>
        <row r="3426">
          <cell r="D3426" t="str">
            <v>CG500001738</v>
          </cell>
          <cell r="E3426" t="str">
            <v>CU9906</v>
          </cell>
        </row>
        <row r="3427">
          <cell r="D3427" t="str">
            <v>CG500001739</v>
          </cell>
          <cell r="E3427" t="str">
            <v>CY6905</v>
          </cell>
        </row>
        <row r="3428">
          <cell r="D3428" t="str">
            <v>CG500001740</v>
          </cell>
          <cell r="E3428" t="str">
            <v>CY6906</v>
          </cell>
        </row>
        <row r="3429">
          <cell r="D3429" t="str">
            <v>CG500001741</v>
          </cell>
          <cell r="E3429" t="str">
            <v>CY6907</v>
          </cell>
        </row>
        <row r="3430">
          <cell r="D3430" t="str">
            <v>CG500001742</v>
          </cell>
          <cell r="E3430" t="str">
            <v>CY9324</v>
          </cell>
        </row>
        <row r="3431">
          <cell r="D3431" t="str">
            <v>CG500001743</v>
          </cell>
          <cell r="E3431" t="str">
            <v>CU5506</v>
          </cell>
        </row>
        <row r="3432">
          <cell r="D3432" t="str">
            <v>CG500001744</v>
          </cell>
          <cell r="E3432" t="str">
            <v>CU5507</v>
          </cell>
        </row>
        <row r="3433">
          <cell r="D3433" t="str">
            <v>CG500001745</v>
          </cell>
          <cell r="E3433" t="str">
            <v>CU5508</v>
          </cell>
        </row>
        <row r="3434">
          <cell r="D3434" t="str">
            <v>CG500001746</v>
          </cell>
          <cell r="E3434" t="str">
            <v>CU5509</v>
          </cell>
        </row>
        <row r="3435">
          <cell r="D3435" t="str">
            <v>CG500001747</v>
          </cell>
          <cell r="E3435" t="str">
            <v>CU5510</v>
          </cell>
        </row>
        <row r="3436">
          <cell r="D3436" t="str">
            <v>CG500001748</v>
          </cell>
          <cell r="E3436" t="str">
            <v>CJ9626</v>
          </cell>
        </row>
        <row r="3437">
          <cell r="D3437" t="str">
            <v>CG500001749</v>
          </cell>
          <cell r="E3437" t="str">
            <v>CJ9627</v>
          </cell>
        </row>
        <row r="3438">
          <cell r="D3438" t="str">
            <v>CG500001750</v>
          </cell>
          <cell r="E3438" t="str">
            <v>CY9325</v>
          </cell>
        </row>
        <row r="3439">
          <cell r="D3439" t="str">
            <v>CG500001752</v>
          </cell>
          <cell r="E3439" t="str">
            <v>CY6909</v>
          </cell>
        </row>
        <row r="3440">
          <cell r="D3440" t="str">
            <v>CG500001753</v>
          </cell>
          <cell r="E3440" t="str">
            <v>CY9137</v>
          </cell>
        </row>
        <row r="3441">
          <cell r="D3441" t="str">
            <v>CG500001754</v>
          </cell>
          <cell r="E3441" t="str">
            <v>CU5511</v>
          </cell>
        </row>
        <row r="3442">
          <cell r="D3442" t="str">
            <v>CG500001755</v>
          </cell>
          <cell r="E3442" t="str">
            <v>CU5512</v>
          </cell>
        </row>
        <row r="3443">
          <cell r="D3443" t="str">
            <v>CG500001756</v>
          </cell>
          <cell r="E3443" t="str">
            <v>CU5513</v>
          </cell>
        </row>
        <row r="3444">
          <cell r="D3444" t="str">
            <v>CG500001757</v>
          </cell>
          <cell r="E3444" t="str">
            <v>CU5514</v>
          </cell>
        </row>
        <row r="3445">
          <cell r="D3445" t="str">
            <v>CG500001758</v>
          </cell>
          <cell r="E3445" t="str">
            <v>CU5515</v>
          </cell>
        </row>
        <row r="3446">
          <cell r="D3446" t="str">
            <v>CG500001759</v>
          </cell>
          <cell r="E3446" t="str">
            <v>CU5516</v>
          </cell>
        </row>
        <row r="3447">
          <cell r="D3447" t="str">
            <v>CG500001760</v>
          </cell>
          <cell r="E3447" t="str">
            <v>CU5517</v>
          </cell>
        </row>
        <row r="3448">
          <cell r="D3448" t="str">
            <v>CG500001761</v>
          </cell>
          <cell r="E3448" t="str">
            <v>CU5518</v>
          </cell>
        </row>
        <row r="3449">
          <cell r="D3449" t="str">
            <v>CG500001764</v>
          </cell>
          <cell r="E3449" t="str">
            <v>CV9711</v>
          </cell>
        </row>
        <row r="3450">
          <cell r="D3450" t="str">
            <v>CG500001765</v>
          </cell>
          <cell r="E3450" t="str">
            <v>CV9712</v>
          </cell>
        </row>
        <row r="3451">
          <cell r="D3451" t="str">
            <v>CG500001766</v>
          </cell>
          <cell r="E3451" t="str">
            <v>CY9770</v>
          </cell>
        </row>
        <row r="3452">
          <cell r="D3452" t="str">
            <v>CG500001767</v>
          </cell>
          <cell r="E3452" t="str">
            <v>CY9771</v>
          </cell>
        </row>
        <row r="3453">
          <cell r="D3453" t="str">
            <v>CG500001768</v>
          </cell>
          <cell r="E3453" t="str">
            <v>CN9401</v>
          </cell>
        </row>
        <row r="3454">
          <cell r="D3454" t="str">
            <v>CG500001769</v>
          </cell>
          <cell r="E3454" t="str">
            <v>CN9402</v>
          </cell>
        </row>
        <row r="3455">
          <cell r="D3455" t="str">
            <v>CG500001773</v>
          </cell>
          <cell r="E3455" t="str">
            <v>CN9403</v>
          </cell>
        </row>
        <row r="3456">
          <cell r="D3456" t="str">
            <v>CG500001774</v>
          </cell>
          <cell r="E3456" t="str">
            <v>CU5519</v>
          </cell>
        </row>
        <row r="3457">
          <cell r="D3457" t="str">
            <v>CG500001775</v>
          </cell>
          <cell r="E3457" t="str">
            <v>CU5520</v>
          </cell>
        </row>
        <row r="3458">
          <cell r="D3458" t="str">
            <v>CG500001776</v>
          </cell>
          <cell r="E3458" t="str">
            <v>CU5521</v>
          </cell>
        </row>
        <row r="3459">
          <cell r="D3459" t="str">
            <v>CG500001777</v>
          </cell>
          <cell r="E3459" t="str">
            <v>CU5522</v>
          </cell>
        </row>
        <row r="3460">
          <cell r="D3460" t="str">
            <v>CG500001778</v>
          </cell>
          <cell r="E3460" t="str">
            <v>CU5523</v>
          </cell>
        </row>
        <row r="3461">
          <cell r="D3461" t="str">
            <v>CG500001779</v>
          </cell>
          <cell r="E3461" t="str">
            <v>CU9485</v>
          </cell>
        </row>
        <row r="3462">
          <cell r="D3462" t="str">
            <v>CG500001783</v>
          </cell>
          <cell r="E3462" t="str">
            <v>CU9486</v>
          </cell>
        </row>
        <row r="3463">
          <cell r="D3463" t="str">
            <v>CG500001784</v>
          </cell>
          <cell r="E3463" t="str">
            <v>CU9487</v>
          </cell>
        </row>
        <row r="3464">
          <cell r="D3464" t="str">
            <v>CG500001785</v>
          </cell>
          <cell r="E3464" t="str">
            <v>CU9488</v>
          </cell>
        </row>
        <row r="3465">
          <cell r="D3465" t="str">
            <v>CG500001787</v>
          </cell>
          <cell r="E3465" t="str">
            <v>CU9489</v>
          </cell>
        </row>
        <row r="3466">
          <cell r="D3466" t="str">
            <v>CG500001788</v>
          </cell>
          <cell r="E3466" t="str">
            <v>CU9490</v>
          </cell>
        </row>
        <row r="3467">
          <cell r="D3467" t="str">
            <v>CG500001799</v>
          </cell>
          <cell r="E3467" t="str">
            <v>CA9606</v>
          </cell>
        </row>
        <row r="3468">
          <cell r="D3468" t="str">
            <v>CG500001789</v>
          </cell>
          <cell r="E3468" t="str">
            <v>CA9607</v>
          </cell>
        </row>
        <row r="3469">
          <cell r="D3469" t="str">
            <v>CG500001792</v>
          </cell>
          <cell r="E3469" t="str">
            <v>CA9611</v>
          </cell>
        </row>
        <row r="3470">
          <cell r="D3470" t="str">
            <v>CG500001793</v>
          </cell>
          <cell r="E3470" t="str">
            <v>CA9612</v>
          </cell>
        </row>
        <row r="3471">
          <cell r="D3471" t="str">
            <v>CG500001795</v>
          </cell>
          <cell r="E3471" t="str">
            <v>CA9604</v>
          </cell>
        </row>
        <row r="3472">
          <cell r="D3472" t="str">
            <v>CG500001796</v>
          </cell>
          <cell r="E3472" t="str">
            <v>CA9605</v>
          </cell>
        </row>
        <row r="3473">
          <cell r="D3473" t="str">
            <v>CG500001516</v>
          </cell>
          <cell r="E3473" t="str">
            <v>CA9619</v>
          </cell>
        </row>
        <row r="3474">
          <cell r="D3474" t="str">
            <v>CG500001517</v>
          </cell>
          <cell r="E3474" t="str">
            <v>CA9616</v>
          </cell>
        </row>
        <row r="3475">
          <cell r="D3475" t="str">
            <v>CG500001794</v>
          </cell>
          <cell r="E3475" t="str">
            <v>CA9621</v>
          </cell>
        </row>
        <row r="3476">
          <cell r="D3476" t="str">
            <v>CG500001790</v>
          </cell>
          <cell r="E3476" t="str">
            <v>CA9615</v>
          </cell>
        </row>
        <row r="3477">
          <cell r="D3477" t="str">
            <v>CG500001791</v>
          </cell>
          <cell r="E3477" t="str">
            <v>CA9620</v>
          </cell>
        </row>
        <row r="3478">
          <cell r="D3478" t="str">
            <v>CG500001797</v>
          </cell>
          <cell r="E3478" t="str">
            <v>CA9617</v>
          </cell>
        </row>
        <row r="3479">
          <cell r="D3479" t="str">
            <v>CG500001798</v>
          </cell>
          <cell r="E3479" t="str">
            <v>CA9618</v>
          </cell>
        </row>
        <row r="3480">
          <cell r="D3480" t="str">
            <v>CG500001800</v>
          </cell>
          <cell r="E3480" t="str">
            <v>CD9678</v>
          </cell>
        </row>
        <row r="3481">
          <cell r="D3481" t="str">
            <v>CG500001801</v>
          </cell>
          <cell r="E3481" t="str">
            <v>CE9628</v>
          </cell>
        </row>
        <row r="3482">
          <cell r="D3482" t="str">
            <v>CG500001802</v>
          </cell>
          <cell r="E3482" t="str">
            <v>CE9629</v>
          </cell>
        </row>
        <row r="3483">
          <cell r="D3483" t="str">
            <v>CG500001803</v>
          </cell>
          <cell r="E3483" t="str">
            <v>CD9678</v>
          </cell>
        </row>
        <row r="3484">
          <cell r="D3484" t="str">
            <v>CG500001804</v>
          </cell>
          <cell r="E3484" t="str">
            <v>CE9628</v>
          </cell>
        </row>
        <row r="3485">
          <cell r="D3485" t="str">
            <v>CG500001805</v>
          </cell>
          <cell r="E3485" t="str">
            <v>CE9629</v>
          </cell>
        </row>
        <row r="3486">
          <cell r="D3486" t="str">
            <v>C1025015067</v>
          </cell>
          <cell r="E3486" t="str">
            <v>CB9636</v>
          </cell>
        </row>
        <row r="3487">
          <cell r="D3487" t="str">
            <v>C1025015069</v>
          </cell>
          <cell r="E3487" t="str">
            <v>CB9637</v>
          </cell>
        </row>
        <row r="3488">
          <cell r="D3488" t="str">
            <v>CG500001808</v>
          </cell>
          <cell r="E3488" t="str">
            <v>CB7003</v>
          </cell>
        </row>
        <row r="3489">
          <cell r="D3489" t="str">
            <v>CG500001809</v>
          </cell>
          <cell r="E3489" t="str">
            <v>CD9905</v>
          </cell>
        </row>
        <row r="3490">
          <cell r="D3490" t="str">
            <v>CG500001810</v>
          </cell>
          <cell r="E3490" t="str">
            <v>CD9907</v>
          </cell>
        </row>
        <row r="3491">
          <cell r="D3491" t="str">
            <v>CG500001811</v>
          </cell>
          <cell r="E3491" t="str">
            <v>CD9908</v>
          </cell>
        </row>
        <row r="3492">
          <cell r="D3492" t="str">
            <v>CG500001812</v>
          </cell>
          <cell r="E3492" t="str">
            <v>CD9648</v>
          </cell>
        </row>
        <row r="3493">
          <cell r="D3493" t="str">
            <v>CG500001813</v>
          </cell>
          <cell r="E3493" t="str">
            <v>CD9649</v>
          </cell>
        </row>
        <row r="3494">
          <cell r="D3494" t="str">
            <v>CG500001814</v>
          </cell>
          <cell r="E3494" t="str">
            <v>CD9650</v>
          </cell>
        </row>
        <row r="3495">
          <cell r="D3495" t="str">
            <v>CG500001815</v>
          </cell>
          <cell r="E3495" t="str">
            <v>CD9651</v>
          </cell>
        </row>
        <row r="3496">
          <cell r="D3496" t="str">
            <v>CG500001816</v>
          </cell>
          <cell r="E3496" t="str">
            <v>CD9652</v>
          </cell>
        </row>
        <row r="3497">
          <cell r="D3497" t="str">
            <v>CG500001817</v>
          </cell>
          <cell r="E3497" t="str">
            <v>CD9653</v>
          </cell>
        </row>
        <row r="3498">
          <cell r="D3498" t="str">
            <v>CG500001818</v>
          </cell>
          <cell r="E3498" t="str">
            <v>CD9654</v>
          </cell>
        </row>
        <row r="3499">
          <cell r="D3499" t="str">
            <v>CG500001819</v>
          </cell>
          <cell r="E3499" t="str">
            <v>CD9656</v>
          </cell>
        </row>
        <row r="3500">
          <cell r="D3500" t="str">
            <v>CG500001820</v>
          </cell>
          <cell r="E3500" t="str">
            <v>CD9668</v>
          </cell>
        </row>
        <row r="3501">
          <cell r="D3501" t="str">
            <v>CG500001821</v>
          </cell>
          <cell r="E3501" t="str">
            <v>CD9669</v>
          </cell>
        </row>
        <row r="3502">
          <cell r="D3502" t="str">
            <v>CG500001822</v>
          </cell>
          <cell r="E3502" t="str">
            <v>CD9670</v>
          </cell>
        </row>
        <row r="3503">
          <cell r="D3503" t="str">
            <v>CG500001823</v>
          </cell>
          <cell r="E3503" t="str">
            <v>CD9671</v>
          </cell>
        </row>
        <row r="3504">
          <cell r="D3504" t="str">
            <v>CG500001824</v>
          </cell>
          <cell r="E3504" t="str">
            <v>CD9672</v>
          </cell>
        </row>
        <row r="3505">
          <cell r="D3505" t="str">
            <v>CG500001825</v>
          </cell>
          <cell r="E3505" t="str">
            <v>CD9673</v>
          </cell>
        </row>
        <row r="3506">
          <cell r="D3506" t="str">
            <v>CG500001826</v>
          </cell>
          <cell r="E3506" t="str">
            <v>CD9674</v>
          </cell>
        </row>
        <row r="3507">
          <cell r="D3507" t="str">
            <v>CG500001827</v>
          </cell>
          <cell r="E3507" t="str">
            <v>CD9675</v>
          </cell>
        </row>
        <row r="3508">
          <cell r="D3508" t="str">
            <v>CG500001828</v>
          </cell>
          <cell r="E3508" t="str">
            <v>CD9676</v>
          </cell>
        </row>
        <row r="3509">
          <cell r="D3509" t="str">
            <v>CG500001829</v>
          </cell>
          <cell r="E3509" t="str">
            <v>CD9677</v>
          </cell>
        </row>
        <row r="3510">
          <cell r="D3510" t="str">
            <v>CG500001830</v>
          </cell>
          <cell r="E3510" t="str">
            <v>CD9647</v>
          </cell>
        </row>
        <row r="3511">
          <cell r="D3511" t="str">
            <v>CG500001831</v>
          </cell>
          <cell r="E3511" t="str">
            <v>CB9639</v>
          </cell>
        </row>
        <row r="3512">
          <cell r="D3512" t="str">
            <v>CG500001832</v>
          </cell>
          <cell r="E3512" t="str">
            <v>CB9640</v>
          </cell>
        </row>
        <row r="3513">
          <cell r="D3513" t="str">
            <v>CG500001833</v>
          </cell>
          <cell r="E3513" t="str">
            <v>CB9641</v>
          </cell>
        </row>
        <row r="3514">
          <cell r="D3514" t="str">
            <v>CG500001834</v>
          </cell>
          <cell r="E3514" t="str">
            <v>CB9642</v>
          </cell>
        </row>
        <row r="3515">
          <cell r="D3515" t="str">
            <v>CG500001835</v>
          </cell>
          <cell r="E3515" t="str">
            <v>CB9643</v>
          </cell>
        </row>
        <row r="3516">
          <cell r="D3516" t="str">
            <v>CG500001836</v>
          </cell>
          <cell r="E3516" t="str">
            <v>CB9644</v>
          </cell>
        </row>
        <row r="3517">
          <cell r="D3517" t="str">
            <v>CG500001837</v>
          </cell>
          <cell r="E3517" t="str">
            <v>CB9645</v>
          </cell>
        </row>
        <row r="3518">
          <cell r="D3518" t="str">
            <v>CG500001838</v>
          </cell>
          <cell r="E3518" t="str">
            <v>CV9713</v>
          </cell>
        </row>
        <row r="3519">
          <cell r="D3519" t="str">
            <v>CG500001839</v>
          </cell>
          <cell r="E3519" t="str">
            <v>CV9714</v>
          </cell>
        </row>
        <row r="3520">
          <cell r="D3520" t="str">
            <v>CG500001840</v>
          </cell>
          <cell r="E3520" t="str">
            <v>CV9715</v>
          </cell>
        </row>
        <row r="3521">
          <cell r="D3521" t="str">
            <v>CG500001841</v>
          </cell>
          <cell r="E3521" t="str">
            <v>CV9716</v>
          </cell>
        </row>
        <row r="3522">
          <cell r="D3522" t="str">
            <v>CG500001842</v>
          </cell>
          <cell r="E3522" t="str">
            <v>CB9646</v>
          </cell>
        </row>
        <row r="3523">
          <cell r="D3523" t="str">
            <v>CG500001843</v>
          </cell>
          <cell r="E3523" t="str">
            <v>CB9647</v>
          </cell>
        </row>
        <row r="3524">
          <cell r="D3524" t="str">
            <v>CG500001844</v>
          </cell>
          <cell r="E3524" t="str">
            <v>CB9648</v>
          </cell>
        </row>
        <row r="3525">
          <cell r="D3525" t="str">
            <v>CG500001845</v>
          </cell>
          <cell r="E3525" t="str">
            <v>CV9719</v>
          </cell>
        </row>
        <row r="3526">
          <cell r="D3526" t="str">
            <v>CG500001846</v>
          </cell>
          <cell r="E3526" t="str">
            <v>CV9720</v>
          </cell>
        </row>
        <row r="3527">
          <cell r="D3527" t="str">
            <v>CG500001847</v>
          </cell>
          <cell r="E3527" t="str">
            <v>CV9721</v>
          </cell>
        </row>
        <row r="3528">
          <cell r="D3528" t="str">
            <v>CG500001848</v>
          </cell>
          <cell r="E3528" t="str">
            <v>CE9625</v>
          </cell>
        </row>
        <row r="3529">
          <cell r="D3529" t="str">
            <v>CG500001849</v>
          </cell>
          <cell r="E3529" t="str">
            <v>CF9614</v>
          </cell>
        </row>
        <row r="3530">
          <cell r="D3530" t="str">
            <v>CG500001850</v>
          </cell>
          <cell r="E3530" t="str">
            <v>CJ9628</v>
          </cell>
        </row>
        <row r="3531">
          <cell r="D3531" t="str">
            <v>CG500001851</v>
          </cell>
          <cell r="E3531" t="str">
            <v>CE9626</v>
          </cell>
        </row>
        <row r="3532">
          <cell r="D3532" t="str">
            <v>CG500001852</v>
          </cell>
          <cell r="E3532" t="str">
            <v>CE9627</v>
          </cell>
        </row>
        <row r="3533">
          <cell r="D3533" t="str">
            <v>CG500001853</v>
          </cell>
          <cell r="E3533" t="str">
            <v>CV9722</v>
          </cell>
        </row>
        <row r="3534">
          <cell r="D3534" t="str">
            <v>CG500001854</v>
          </cell>
          <cell r="E3534" t="str">
            <v>CX9621</v>
          </cell>
        </row>
        <row r="3535">
          <cell r="D3535" t="str">
            <v>CG500001855</v>
          </cell>
          <cell r="E3535" t="str">
            <v>CX9622</v>
          </cell>
        </row>
        <row r="3536">
          <cell r="D3536" t="str">
            <v>CG500001856</v>
          </cell>
          <cell r="E3536" t="str">
            <v>CX9623</v>
          </cell>
        </row>
        <row r="3537">
          <cell r="D3537" t="str">
            <v>CG500001857</v>
          </cell>
          <cell r="E3537" t="str">
            <v>CU9319</v>
          </cell>
        </row>
        <row r="3538">
          <cell r="D3538" t="str">
            <v>CG500001858</v>
          </cell>
          <cell r="E3538" t="str">
            <v>CU9320</v>
          </cell>
        </row>
        <row r="3539">
          <cell r="D3539" t="str">
            <v>CG500001859</v>
          </cell>
          <cell r="E3539" t="str">
            <v>CU9321</v>
          </cell>
        </row>
        <row r="3540">
          <cell r="D3540" t="str">
            <v>CG500001860</v>
          </cell>
          <cell r="E3540" t="str">
            <v>CU9322</v>
          </cell>
        </row>
        <row r="3541">
          <cell r="D3541" t="str">
            <v>CG500001861</v>
          </cell>
          <cell r="E3541" t="str">
            <v>CU9323</v>
          </cell>
        </row>
        <row r="3542">
          <cell r="D3542" t="str">
            <v>CG500001862</v>
          </cell>
          <cell r="E3542" t="str">
            <v>CU6620</v>
          </cell>
        </row>
        <row r="3543">
          <cell r="D3543" t="str">
            <v>CG500001863</v>
          </cell>
          <cell r="E3543" t="str">
            <v>CV6018</v>
          </cell>
        </row>
        <row r="3544">
          <cell r="D3544" t="str">
            <v>CG500001864</v>
          </cell>
          <cell r="E3544" t="str">
            <v>CY9914</v>
          </cell>
        </row>
        <row r="3545">
          <cell r="D3545" t="str">
            <v>CG500001865</v>
          </cell>
          <cell r="E3545" t="str">
            <v>CY9915</v>
          </cell>
        </row>
        <row r="3546">
          <cell r="D3546" t="str">
            <v>CG500001867</v>
          </cell>
        </row>
        <row r="3547">
          <cell r="D3547" t="str">
            <v>CG500001868</v>
          </cell>
          <cell r="E3547" t="str">
            <v>CU5525</v>
          </cell>
        </row>
        <row r="3548">
          <cell r="D3548" t="str">
            <v>CG500001869</v>
          </cell>
          <cell r="E3548" t="str">
            <v>CK9604</v>
          </cell>
        </row>
        <row r="3549">
          <cell r="D3549" t="str">
            <v>CG500001870</v>
          </cell>
          <cell r="E3549" t="str">
            <v>CY9782</v>
          </cell>
        </row>
        <row r="3550">
          <cell r="D3550" t="str">
            <v>CG500001871</v>
          </cell>
          <cell r="E3550" t="str">
            <v>CY9783</v>
          </cell>
        </row>
        <row r="3551">
          <cell r="D3551" t="str">
            <v>CG500001872</v>
          </cell>
          <cell r="E3551" t="str">
            <v>CU9742</v>
          </cell>
        </row>
        <row r="3552">
          <cell r="D3552" t="str">
            <v>CG500001873</v>
          </cell>
          <cell r="E3552" t="str">
            <v>CU9743</v>
          </cell>
        </row>
        <row r="3553">
          <cell r="D3553" t="str">
            <v>CG500001874</v>
          </cell>
          <cell r="E3553" t="str">
            <v>CY6436</v>
          </cell>
        </row>
        <row r="3554">
          <cell r="D3554" t="str">
            <v>CG500001875</v>
          </cell>
          <cell r="E3554" t="str">
            <v>CY9917</v>
          </cell>
        </row>
        <row r="3555">
          <cell r="D3555" t="str">
            <v>CG500001876</v>
          </cell>
          <cell r="E3555" t="str">
            <v>CY9918</v>
          </cell>
        </row>
        <row r="3556">
          <cell r="D3556" t="str">
            <v>CG500001877</v>
          </cell>
          <cell r="E3556" t="str">
            <v>CY9919</v>
          </cell>
        </row>
        <row r="3557">
          <cell r="D3557" t="str">
            <v>CG500001878</v>
          </cell>
          <cell r="E3557" t="str">
            <v>CY9920</v>
          </cell>
        </row>
        <row r="3558">
          <cell r="D3558" t="str">
            <v>CG500001879</v>
          </cell>
          <cell r="E3558" t="str">
            <v>CB9416</v>
          </cell>
        </row>
        <row r="3559">
          <cell r="D3559" t="str">
            <v>CG500001880</v>
          </cell>
          <cell r="E3559" t="str">
            <v>CB9417</v>
          </cell>
        </row>
        <row r="3560">
          <cell r="D3560" t="str">
            <v>CG500001881</v>
          </cell>
          <cell r="E3560" t="str">
            <v>CB9418</v>
          </cell>
        </row>
        <row r="3561">
          <cell r="D3561" t="str">
            <v>CG500001882</v>
          </cell>
          <cell r="E3561" t="str">
            <v>CB9419</v>
          </cell>
        </row>
        <row r="3562">
          <cell r="D3562" t="str">
            <v>CG500001883</v>
          </cell>
          <cell r="E3562" t="str">
            <v>CB9420</v>
          </cell>
        </row>
        <row r="3563">
          <cell r="D3563" t="str">
            <v>CG500001884</v>
          </cell>
          <cell r="E3563" t="str">
            <v>CY5504</v>
          </cell>
        </row>
        <row r="3564">
          <cell r="D3564" t="str">
            <v>CG500001885</v>
          </cell>
          <cell r="E3564" t="str">
            <v>CU9324</v>
          </cell>
        </row>
        <row r="3565">
          <cell r="D3565" t="str">
            <v>CG500001887</v>
          </cell>
          <cell r="E3565" t="str">
            <v>CY9922</v>
          </cell>
        </row>
        <row r="3566">
          <cell r="D3566" t="str">
            <v>CG500001969</v>
          </cell>
          <cell r="E3566" t="str">
            <v>CY9784</v>
          </cell>
        </row>
        <row r="3567">
          <cell r="D3567" t="str">
            <v>CG500001970</v>
          </cell>
          <cell r="E3567" t="str">
            <v>CY9785</v>
          </cell>
        </row>
        <row r="3568">
          <cell r="D3568" t="str">
            <v>CG500001971</v>
          </cell>
          <cell r="E3568" t="str">
            <v>CY9786</v>
          </cell>
        </row>
        <row r="3569">
          <cell r="D3569" t="str">
            <v>CG500001972</v>
          </cell>
          <cell r="E3569" t="str">
            <v>CF5701</v>
          </cell>
        </row>
        <row r="3570">
          <cell r="D3570" t="str">
            <v>CG500001973</v>
          </cell>
          <cell r="E3570" t="str">
            <v>CU6621</v>
          </cell>
        </row>
        <row r="3571">
          <cell r="D3571" t="str">
            <v>CG500001974</v>
          </cell>
          <cell r="E3571" t="str">
            <v>CU6622</v>
          </cell>
        </row>
        <row r="3572">
          <cell r="D3572" t="str">
            <v>CG500001975</v>
          </cell>
          <cell r="E3572" t="str">
            <v>CU5705</v>
          </cell>
        </row>
        <row r="3573">
          <cell r="D3573" t="str">
            <v>CG500001976</v>
          </cell>
          <cell r="E3573" t="str">
            <v>CU5706</v>
          </cell>
        </row>
        <row r="3574">
          <cell r="D3574" t="str">
            <v>CG500001977</v>
          </cell>
          <cell r="E3574" t="str">
            <v>CD9679</v>
          </cell>
        </row>
        <row r="3575">
          <cell r="D3575" t="str">
            <v>CG500001978</v>
          </cell>
          <cell r="E3575" t="str">
            <v>CD9680</v>
          </cell>
        </row>
        <row r="3576">
          <cell r="D3576" t="str">
            <v>CG500001983</v>
          </cell>
          <cell r="E3576" t="str">
            <v>CY9715</v>
          </cell>
        </row>
        <row r="3577">
          <cell r="D3577" t="str">
            <v>CG500001984</v>
          </cell>
          <cell r="E3577" t="str">
            <v>CY9716</v>
          </cell>
        </row>
        <row r="3578">
          <cell r="D3578" t="str">
            <v>CG500001985</v>
          </cell>
          <cell r="E3578" t="str">
            <v>CY9717</v>
          </cell>
        </row>
        <row r="3579">
          <cell r="D3579" t="str">
            <v>CG500001986</v>
          </cell>
          <cell r="E3579" t="str">
            <v>CY9718</v>
          </cell>
        </row>
        <row r="3580">
          <cell r="D3580" t="str">
            <v>CG500001987</v>
          </cell>
          <cell r="E3580" t="str">
            <v>CU5526</v>
          </cell>
        </row>
        <row r="3581">
          <cell r="D3581" t="str">
            <v>CG500001989</v>
          </cell>
          <cell r="E3581" t="str">
            <v>CJ9633</v>
          </cell>
        </row>
        <row r="3582">
          <cell r="D3582" t="str">
            <v>CG500001990</v>
          </cell>
          <cell r="E3582" t="str">
            <v>CV9723</v>
          </cell>
        </row>
        <row r="3583">
          <cell r="D3583" t="str">
            <v>CG500001991</v>
          </cell>
          <cell r="E3583" t="str">
            <v>CV9724</v>
          </cell>
        </row>
        <row r="3584">
          <cell r="D3584" t="str">
            <v>CG500001992</v>
          </cell>
          <cell r="E3584" t="str">
            <v>CV9725</v>
          </cell>
        </row>
        <row r="3585">
          <cell r="D3585" t="str">
            <v>CG201000001</v>
          </cell>
          <cell r="E3585" t="str">
            <v>CY9923</v>
          </cell>
        </row>
        <row r="3586">
          <cell r="D3586" t="str">
            <v>CG201000002</v>
          </cell>
          <cell r="E3586" t="str">
            <v>CY9925</v>
          </cell>
        </row>
        <row r="3587">
          <cell r="D3587" t="str">
            <v>CG201000003</v>
          </cell>
          <cell r="E3587" t="str">
            <v>CY9926</v>
          </cell>
        </row>
        <row r="3588">
          <cell r="D3588" t="str">
            <v>CG201000004</v>
          </cell>
          <cell r="E3588" t="str">
            <v>CY9927</v>
          </cell>
        </row>
        <row r="3589">
          <cell r="D3589" t="str">
            <v>CG201000005</v>
          </cell>
          <cell r="E3589" t="str">
            <v>CY9928</v>
          </cell>
        </row>
        <row r="3590">
          <cell r="D3590" t="str">
            <v>CG201000006</v>
          </cell>
          <cell r="E3590" t="str">
            <v>CY9907</v>
          </cell>
        </row>
        <row r="3591">
          <cell r="D3591" t="str">
            <v>CG201000007</v>
          </cell>
          <cell r="E3591" t="str">
            <v>CB9701</v>
          </cell>
        </row>
        <row r="3592">
          <cell r="D3592" t="str">
            <v>CG201000008</v>
          </cell>
          <cell r="E3592" t="str">
            <v>CE9903</v>
          </cell>
        </row>
        <row r="3593">
          <cell r="D3593" t="str">
            <v>CG201000009</v>
          </cell>
          <cell r="E3593" t="str">
            <v>CE9904</v>
          </cell>
        </row>
        <row r="3594">
          <cell r="D3594" t="str">
            <v>CG201000010</v>
          </cell>
          <cell r="E3594" t="str">
            <v>CE9905</v>
          </cell>
        </row>
        <row r="3595">
          <cell r="D3595" t="str">
            <v>CG201000011</v>
          </cell>
          <cell r="E3595" t="str">
            <v>CE9906</v>
          </cell>
        </row>
        <row r="3596">
          <cell r="D3596" t="str">
            <v>C1010015005</v>
          </cell>
          <cell r="E3596" t="str">
            <v>CE9907</v>
          </cell>
        </row>
        <row r="3597">
          <cell r="D3597" t="str">
            <v>CG201000012</v>
          </cell>
          <cell r="E3597" t="str">
            <v>CF9903</v>
          </cell>
        </row>
        <row r="3598">
          <cell r="D3598" t="str">
            <v>CG201000013</v>
          </cell>
          <cell r="E3598" t="str">
            <v>CM9603</v>
          </cell>
        </row>
        <row r="3599">
          <cell r="D3599" t="str">
            <v>CG201000014</v>
          </cell>
          <cell r="E3599" t="str">
            <v>CM9604</v>
          </cell>
        </row>
        <row r="3600">
          <cell r="D3600" t="str">
            <v>CG201000015</v>
          </cell>
          <cell r="E3600" t="str">
            <v>CM9605</v>
          </cell>
        </row>
        <row r="3601">
          <cell r="D3601" t="str">
            <v>CG201000016</v>
          </cell>
          <cell r="E3601" t="str">
            <v>CE9908</v>
          </cell>
        </row>
        <row r="3602">
          <cell r="D3602" t="str">
            <v>CG201000017</v>
          </cell>
          <cell r="E3602" t="str">
            <v>CV9913</v>
          </cell>
        </row>
        <row r="3603">
          <cell r="D3603" t="str">
            <v>CG201000018</v>
          </cell>
          <cell r="E3603" t="str">
            <v>CV9914</v>
          </cell>
        </row>
        <row r="3604">
          <cell r="D3604" t="str">
            <v>CG201000019</v>
          </cell>
          <cell r="E3604" t="str">
            <v>CV9915</v>
          </cell>
        </row>
        <row r="3605">
          <cell r="D3605" t="str">
            <v>CG201000020</v>
          </cell>
          <cell r="E3605" t="str">
            <v>CV9916</v>
          </cell>
        </row>
        <row r="3606">
          <cell r="D3606" t="str">
            <v>CG201000021</v>
          </cell>
          <cell r="E3606" t="str">
            <v>CV9917</v>
          </cell>
        </row>
        <row r="3607">
          <cell r="D3607" t="str">
            <v>CG201000022</v>
          </cell>
          <cell r="E3607" t="str">
            <v>CV9918</v>
          </cell>
        </row>
        <row r="3608">
          <cell r="D3608" t="str">
            <v>CG201000023</v>
          </cell>
          <cell r="E3608" t="str">
            <v>CV9919</v>
          </cell>
        </row>
        <row r="3609">
          <cell r="D3609" t="str">
            <v>CG201000024</v>
          </cell>
          <cell r="E3609" t="str">
            <v>CC9905</v>
          </cell>
        </row>
        <row r="3610">
          <cell r="D3610" t="str">
            <v>CG201000025</v>
          </cell>
          <cell r="E3610" t="str">
            <v>CD9911</v>
          </cell>
        </row>
        <row r="3611">
          <cell r="D3611" t="str">
            <v>CG201000026</v>
          </cell>
          <cell r="E3611" t="str">
            <v>CD9912</v>
          </cell>
        </row>
        <row r="3612">
          <cell r="D3612" t="str">
            <v>CG201000027</v>
          </cell>
          <cell r="E3612" t="str">
            <v>CX9902</v>
          </cell>
        </row>
        <row r="3613">
          <cell r="D3613" t="str">
            <v>CG201000028</v>
          </cell>
          <cell r="E3613" t="str">
            <v>CY9929</v>
          </cell>
        </row>
        <row r="3614">
          <cell r="D3614" t="str">
            <v>CG201000029</v>
          </cell>
          <cell r="E3614" t="str">
            <v>CY9930</v>
          </cell>
        </row>
        <row r="3615">
          <cell r="D3615" t="str">
            <v>CG201000030</v>
          </cell>
          <cell r="E3615" t="str">
            <v>CE9909</v>
          </cell>
        </row>
        <row r="3616">
          <cell r="D3616" t="str">
            <v>CG201000031</v>
          </cell>
          <cell r="E3616" t="str">
            <v>CX9909</v>
          </cell>
        </row>
        <row r="3617">
          <cell r="D3617" t="str">
            <v>CG201000032</v>
          </cell>
          <cell r="E3617" t="str">
            <v>CM7701</v>
          </cell>
        </row>
        <row r="3618">
          <cell r="D3618" t="str">
            <v>CG201000033</v>
          </cell>
          <cell r="E3618" t="str">
            <v>CV7701</v>
          </cell>
        </row>
        <row r="3619">
          <cell r="D3619" t="str">
            <v>CG201000034</v>
          </cell>
          <cell r="E3619" t="str">
            <v>CV7702</v>
          </cell>
        </row>
        <row r="3620">
          <cell r="D3620" t="str">
            <v>CG201000035</v>
          </cell>
          <cell r="E3620" t="str">
            <v>CV7703</v>
          </cell>
        </row>
        <row r="3621">
          <cell r="D3621" t="str">
            <v>CG201000037</v>
          </cell>
          <cell r="E3621" t="str">
            <v>CU9906</v>
          </cell>
        </row>
        <row r="3622">
          <cell r="D3622" t="str">
            <v>CG201000038</v>
          </cell>
          <cell r="E3622" t="str">
            <v>CU9907</v>
          </cell>
        </row>
        <row r="3623">
          <cell r="D3623" t="str">
            <v>CG201000039</v>
          </cell>
          <cell r="E3623" t="str">
            <v>CU9908</v>
          </cell>
        </row>
        <row r="3624">
          <cell r="D3624" t="str">
            <v>CG201000040</v>
          </cell>
          <cell r="E3624" t="str">
            <v>CU9909</v>
          </cell>
        </row>
        <row r="3625">
          <cell r="D3625" t="str">
            <v>CG201000041</v>
          </cell>
          <cell r="E3625" t="str">
            <v>CE9910</v>
          </cell>
        </row>
        <row r="3626">
          <cell r="D3626" t="str">
            <v>CG201000042</v>
          </cell>
          <cell r="E3626" t="str">
            <v>CU7702</v>
          </cell>
        </row>
        <row r="3627">
          <cell r="D3627" t="str">
            <v>CG201000043</v>
          </cell>
          <cell r="E3627" t="str">
            <v>CU6625</v>
          </cell>
        </row>
        <row r="3628">
          <cell r="D3628" t="str">
            <v>CG201000044</v>
          </cell>
          <cell r="E3628" t="str">
            <v>CU6626</v>
          </cell>
        </row>
        <row r="3629">
          <cell r="D3629" t="str">
            <v>CG201000045</v>
          </cell>
          <cell r="E3629" t="str">
            <v>CU6627</v>
          </cell>
        </row>
        <row r="3630">
          <cell r="D3630" t="str">
            <v>CG201000046</v>
          </cell>
          <cell r="E3630" t="str">
            <v>CN9615</v>
          </cell>
        </row>
        <row r="3631">
          <cell r="D3631" t="str">
            <v>CG201000047</v>
          </cell>
          <cell r="E3631" t="str">
            <v>CN9617</v>
          </cell>
        </row>
        <row r="3632">
          <cell r="D3632" t="str">
            <v>CG201000048</v>
          </cell>
          <cell r="E3632" t="str">
            <v>CU6203</v>
          </cell>
        </row>
        <row r="3633">
          <cell r="D3633" t="str">
            <v>CG201000049</v>
          </cell>
          <cell r="E3633" t="str">
            <v>CR9410</v>
          </cell>
        </row>
        <row r="3634">
          <cell r="D3634" t="str">
            <v>CG201000050</v>
          </cell>
          <cell r="E3634" t="str">
            <v>CX9910</v>
          </cell>
        </row>
        <row r="3635">
          <cell r="D3635" t="str">
            <v>CG201000051</v>
          </cell>
          <cell r="E3635" t="str">
            <v>CX9911</v>
          </cell>
        </row>
        <row r="3636">
          <cell r="D3636" t="str">
            <v>CG201000052</v>
          </cell>
          <cell r="E3636" t="str">
            <v>CX9912</v>
          </cell>
        </row>
        <row r="3637">
          <cell r="D3637" t="str">
            <v>CG201000053</v>
          </cell>
          <cell r="E3637" t="str">
            <v>CX9913</v>
          </cell>
        </row>
        <row r="3638">
          <cell r="D3638" t="str">
            <v>CG201000054</v>
          </cell>
          <cell r="E3638" t="str">
            <v>CX9914</v>
          </cell>
        </row>
        <row r="3639">
          <cell r="D3639" t="str">
            <v>CG201000055</v>
          </cell>
          <cell r="E3639" t="str">
            <v>CX9915</v>
          </cell>
        </row>
        <row r="3640">
          <cell r="D3640" t="str">
            <v>CG201000056</v>
          </cell>
          <cell r="E3640" t="str">
            <v>CV9920</v>
          </cell>
        </row>
        <row r="3641">
          <cell r="D3641" t="str">
            <v>C4562000014</v>
          </cell>
          <cell r="E3641" t="str">
            <v>CV9921</v>
          </cell>
        </row>
        <row r="3642">
          <cell r="D3642" t="str">
            <v>C4562000016</v>
          </cell>
          <cell r="E3642" t="str">
            <v>CV9922</v>
          </cell>
        </row>
        <row r="3643">
          <cell r="D3643" t="str">
            <v>CG201000057</v>
          </cell>
          <cell r="E3643" t="str">
            <v>CE9911</v>
          </cell>
        </row>
        <row r="3644">
          <cell r="D3644" t="str">
            <v>CG201000058</v>
          </cell>
          <cell r="E3644" t="str">
            <v>CY9931</v>
          </cell>
        </row>
        <row r="3645">
          <cell r="D3645" t="str">
            <v>CG201000059</v>
          </cell>
          <cell r="E3645" t="str">
            <v>CY9932</v>
          </cell>
        </row>
        <row r="3646">
          <cell r="D3646" t="str">
            <v>CG201000060</v>
          </cell>
          <cell r="E3646" t="str">
            <v>CY9933</v>
          </cell>
        </row>
        <row r="3647">
          <cell r="D3647" t="str">
            <v>CG201000061</v>
          </cell>
          <cell r="E3647" t="str">
            <v>CY9934</v>
          </cell>
        </row>
        <row r="3648">
          <cell r="D3648" t="str">
            <v>CG201000062</v>
          </cell>
          <cell r="E3648" t="str">
            <v>CY9935</v>
          </cell>
        </row>
        <row r="3649">
          <cell r="D3649" t="str">
            <v>CG201000063</v>
          </cell>
          <cell r="E3649" t="str">
            <v>CY9936</v>
          </cell>
        </row>
        <row r="3650">
          <cell r="D3650" t="str">
            <v>CG201000064</v>
          </cell>
          <cell r="E3650" t="str">
            <v>CY9937</v>
          </cell>
        </row>
        <row r="3651">
          <cell r="D3651" t="str">
            <v>CG201000065</v>
          </cell>
          <cell r="E3651" t="str">
            <v>CY9938</v>
          </cell>
        </row>
        <row r="3652">
          <cell r="D3652" t="str">
            <v>CG201000066</v>
          </cell>
          <cell r="E3652" t="str">
            <v>CY9939</v>
          </cell>
        </row>
        <row r="3653">
          <cell r="D3653" t="str">
            <v>CG201000067</v>
          </cell>
          <cell r="E3653" t="str">
            <v>CY9940</v>
          </cell>
        </row>
        <row r="3654">
          <cell r="D3654" t="str">
            <v>CG201000068</v>
          </cell>
          <cell r="E3654" t="str">
            <v>CY9941</v>
          </cell>
        </row>
        <row r="3655">
          <cell r="D3655" t="str">
            <v>CG201000069</v>
          </cell>
          <cell r="E3655" t="str">
            <v>CY9942</v>
          </cell>
        </row>
        <row r="3656">
          <cell r="D3656" t="str">
            <v>CG201000070</v>
          </cell>
          <cell r="E3656" t="str">
            <v>CY9946</v>
          </cell>
        </row>
        <row r="3657">
          <cell r="D3657" t="str">
            <v>CG201000071</v>
          </cell>
          <cell r="E3657" t="str">
            <v>CU9911</v>
          </cell>
        </row>
        <row r="3658">
          <cell r="D3658" t="str">
            <v>CG201000072</v>
          </cell>
          <cell r="E3658" t="str">
            <v>CU9912</v>
          </cell>
        </row>
        <row r="3659">
          <cell r="D3659" t="str">
            <v>CG201000073</v>
          </cell>
          <cell r="E3659" t="str">
            <v>CY6912</v>
          </cell>
        </row>
        <row r="3660">
          <cell r="D3660" t="str">
            <v>CG201000074</v>
          </cell>
          <cell r="E3660" t="str">
            <v>CU9910</v>
          </cell>
        </row>
        <row r="3661">
          <cell r="D3661" t="str">
            <v>CG201000075</v>
          </cell>
          <cell r="E3661" t="str">
            <v>CY9943</v>
          </cell>
        </row>
        <row r="3662">
          <cell r="D3662" t="str">
            <v>CG201000076</v>
          </cell>
          <cell r="E3662" t="str">
            <v>CY9944</v>
          </cell>
        </row>
        <row r="3663">
          <cell r="D3663" t="str">
            <v>CG201000077</v>
          </cell>
          <cell r="E3663" t="str">
            <v>CY9945</v>
          </cell>
        </row>
        <row r="3664">
          <cell r="D3664" t="str">
            <v>CG201000078</v>
          </cell>
          <cell r="E3664" t="str">
            <v>CY9947</v>
          </cell>
        </row>
        <row r="3665">
          <cell r="D3665" t="str">
            <v>CG201000079</v>
          </cell>
          <cell r="E3665" t="str">
            <v>CY9948</v>
          </cell>
        </row>
        <row r="3666">
          <cell r="D3666" t="str">
            <v>CG201000080</v>
          </cell>
          <cell r="E3666" t="str">
            <v>CY9949</v>
          </cell>
        </row>
        <row r="3667">
          <cell r="D3667" t="str">
            <v>CG201000081</v>
          </cell>
          <cell r="E3667" t="str">
            <v>CY9950</v>
          </cell>
        </row>
        <row r="3668">
          <cell r="D3668" t="str">
            <v>CG201000082</v>
          </cell>
          <cell r="E3668" t="str">
            <v>CY9951</v>
          </cell>
        </row>
        <row r="3669">
          <cell r="D3669" t="str">
            <v>CG201000083</v>
          </cell>
          <cell r="E3669" t="str">
            <v>CY9952</v>
          </cell>
        </row>
        <row r="3670">
          <cell r="D3670" t="str">
            <v>CG201000084</v>
          </cell>
          <cell r="E3670" t="str">
            <v>CY9953</v>
          </cell>
        </row>
        <row r="3671">
          <cell r="D3671" t="str">
            <v>CG201000085</v>
          </cell>
          <cell r="E3671" t="str">
            <v>CY9954</v>
          </cell>
        </row>
        <row r="3672">
          <cell r="D3672" t="str">
            <v>CG201000086</v>
          </cell>
          <cell r="E3672" t="str">
            <v>CY9955</v>
          </cell>
        </row>
        <row r="3673">
          <cell r="D3673" t="str">
            <v>CG201000087</v>
          </cell>
          <cell r="E3673" t="str">
            <v>CY9956</v>
          </cell>
        </row>
        <row r="3674">
          <cell r="D3674" t="str">
            <v>CG201000088</v>
          </cell>
          <cell r="E3674" t="str">
            <v>CY9957</v>
          </cell>
        </row>
        <row r="3675">
          <cell r="D3675" t="str">
            <v>CG201000089</v>
          </cell>
          <cell r="E3675" t="str">
            <v>CU9913</v>
          </cell>
        </row>
        <row r="3676">
          <cell r="D3676" t="str">
            <v>CG201000090</v>
          </cell>
          <cell r="E3676" t="str">
            <v>CU9914</v>
          </cell>
        </row>
        <row r="3677">
          <cell r="D3677" t="str">
            <v>CG201000091</v>
          </cell>
          <cell r="E3677" t="str">
            <v>CU9915</v>
          </cell>
        </row>
        <row r="3678">
          <cell r="D3678" t="str">
            <v>CG201000092</v>
          </cell>
          <cell r="E3678" t="str">
            <v>CU9916</v>
          </cell>
        </row>
        <row r="3679">
          <cell r="D3679" t="str">
            <v>CG201000093</v>
          </cell>
          <cell r="E3679" t="str">
            <v>CU6630</v>
          </cell>
        </row>
        <row r="3680">
          <cell r="D3680" t="str">
            <v>CG201000094</v>
          </cell>
          <cell r="E3680" t="str">
            <v>CU6631</v>
          </cell>
        </row>
        <row r="3681">
          <cell r="D3681" t="str">
            <v>CG201000095</v>
          </cell>
          <cell r="E3681" t="str">
            <v>CU6629</v>
          </cell>
        </row>
        <row r="3682">
          <cell r="D3682" t="str">
            <v>CG201000096</v>
          </cell>
          <cell r="E3682" t="str">
            <v>CU6628</v>
          </cell>
        </row>
        <row r="3683">
          <cell r="D3683" t="str">
            <v>CG201000097</v>
          </cell>
          <cell r="E3683" t="str">
            <v>CU6632</v>
          </cell>
        </row>
        <row r="3684">
          <cell r="D3684" t="str">
            <v>CG201000098</v>
          </cell>
          <cell r="E3684" t="str">
            <v>CY9958</v>
          </cell>
        </row>
        <row r="3685">
          <cell r="D3685" t="str">
            <v>CG201000099</v>
          </cell>
          <cell r="E3685" t="str">
            <v>CY9959</v>
          </cell>
        </row>
        <row r="3686">
          <cell r="D3686" t="str">
            <v>CG201000100</v>
          </cell>
          <cell r="E3686" t="str">
            <v>CY9960</v>
          </cell>
        </row>
        <row r="3687">
          <cell r="D3687" t="str">
            <v>CG201000101</v>
          </cell>
          <cell r="E3687" t="str">
            <v>CY9961</v>
          </cell>
        </row>
        <row r="3688">
          <cell r="D3688" t="str">
            <v>CG201000102</v>
          </cell>
          <cell r="E3688" t="str">
            <v>CY9962</v>
          </cell>
        </row>
        <row r="3689">
          <cell r="D3689" t="str">
            <v>CG201000103</v>
          </cell>
          <cell r="E3689" t="str">
            <v>CY9963</v>
          </cell>
        </row>
        <row r="3690">
          <cell r="D3690" t="str">
            <v>CG201000104</v>
          </cell>
          <cell r="E3690" t="str">
            <v>CY9964</v>
          </cell>
        </row>
        <row r="3691">
          <cell r="D3691" t="str">
            <v>CG201000105</v>
          </cell>
          <cell r="E3691" t="str">
            <v>CY9965</v>
          </cell>
        </row>
        <row r="3692">
          <cell r="D3692" t="str">
            <v>CG201000106</v>
          </cell>
          <cell r="E3692" t="str">
            <v>CY9966</v>
          </cell>
        </row>
        <row r="3693">
          <cell r="D3693" t="str">
            <v>CG201000107</v>
          </cell>
          <cell r="E3693" t="str">
            <v>CU9917</v>
          </cell>
        </row>
        <row r="3694">
          <cell r="D3694" t="str">
            <v>CG201000108</v>
          </cell>
          <cell r="E3694" t="str">
            <v>CY9924</v>
          </cell>
        </row>
        <row r="3695">
          <cell r="D3695" t="str">
            <v>CG201000109</v>
          </cell>
          <cell r="E3695" t="str">
            <v>CY9916</v>
          </cell>
        </row>
        <row r="3696">
          <cell r="D3696" t="str">
            <v>CG201000110</v>
          </cell>
          <cell r="E3696" t="str">
            <v>CY9787</v>
          </cell>
        </row>
        <row r="3697">
          <cell r="D3697" t="str">
            <v>CG201000111</v>
          </cell>
          <cell r="E3697" t="str">
            <v>CY9788</v>
          </cell>
        </row>
        <row r="3698">
          <cell r="D3698" t="str">
            <v>CG201000112</v>
          </cell>
          <cell r="E3698" t="str">
            <v>CY9789</v>
          </cell>
        </row>
        <row r="3699">
          <cell r="D3699" t="str">
            <v>CG201000113</v>
          </cell>
          <cell r="E3699" t="str">
            <v>CY9790</v>
          </cell>
        </row>
        <row r="3700">
          <cell r="D3700" t="str">
            <v>CG201000114</v>
          </cell>
          <cell r="E3700" t="str">
            <v>CU9918</v>
          </cell>
        </row>
        <row r="3701">
          <cell r="D3701" t="str">
            <v>CG201000115</v>
          </cell>
          <cell r="E3701" t="str">
            <v>CU9919</v>
          </cell>
        </row>
        <row r="3702">
          <cell r="D3702" t="str">
            <v>CG201000116</v>
          </cell>
          <cell r="E3702" t="str">
            <v>CU9920</v>
          </cell>
        </row>
        <row r="3703">
          <cell r="D3703" t="str">
            <v>CG201000117</v>
          </cell>
          <cell r="E3703" t="str">
            <v>CU9921</v>
          </cell>
        </row>
        <row r="3704">
          <cell r="D3704" t="str">
            <v>CG201000118</v>
          </cell>
        </row>
        <row r="3705">
          <cell r="D3705" t="str">
            <v>CG201000119</v>
          </cell>
        </row>
        <row r="3706">
          <cell r="D3706" t="str">
            <v>CG201000120</v>
          </cell>
        </row>
        <row r="3707">
          <cell r="D3707" t="str">
            <v>CG201000121</v>
          </cell>
        </row>
        <row r="3708">
          <cell r="D3708" t="str">
            <v>CG201000122</v>
          </cell>
          <cell r="E3708" t="str">
            <v>CY9791</v>
          </cell>
        </row>
        <row r="3709">
          <cell r="D3709" t="str">
            <v>CG201000123</v>
          </cell>
          <cell r="E3709" t="str">
            <v>CY9792</v>
          </cell>
        </row>
        <row r="3710">
          <cell r="D3710" t="str">
            <v>CG201000124</v>
          </cell>
          <cell r="E3710" t="str">
            <v>CY9793</v>
          </cell>
        </row>
        <row r="3711">
          <cell r="D3711" t="str">
            <v>CG201000125</v>
          </cell>
          <cell r="E3711" t="str">
            <v>CY9794</v>
          </cell>
        </row>
        <row r="3712">
          <cell r="D3712" t="str">
            <v>CG201000126</v>
          </cell>
          <cell r="E3712" t="str">
            <v>CY9795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Inicio"/>
      <sheetName val="Resumo"/>
      <sheetName val="1.1 - QQP Norte CLT"/>
      <sheetName val="2.1 - Comp. MO - Norte CLT"/>
      <sheetName val="1.2 - QQP Norte PJ"/>
      <sheetName val="2.2 - Comp. MO - Norte PJ"/>
      <sheetName val="3 - Encargos Sociais - Norte"/>
      <sheetName val="5 - BDI-MO-Norte"/>
      <sheetName val="6 - Composição Equip. - Norte"/>
      <sheetName val="7 - BDI - Equip. - Norte"/>
      <sheetName val="8 - Mobilização Norte"/>
      <sheetName val="9 - BDI-Mob-Norte"/>
      <sheetName val="1.1 - QQP Sul CLT"/>
      <sheetName val="2.1 - Comp. MO - Sul CLT"/>
      <sheetName val="1.2 - QQP Sul PJ"/>
      <sheetName val="2.2 - Comp. MO - Sul PJ"/>
      <sheetName val="3 - Encargos Sociais - Sul"/>
      <sheetName val="4 - BDI-MO-Sul"/>
      <sheetName val="6 - Composição Equip. - SUL"/>
      <sheetName val="7 - BDI - Equip. - SUL"/>
      <sheetName val="8 - Mobilização Sul"/>
      <sheetName val="9 - BDI-Mob-Sul"/>
    </sheetNames>
    <sheetDataSet>
      <sheetData sheetId="0" refreshError="1">
        <row r="3">
          <cell r="G3" t="str">
            <v>Selecione aqui sua Opção</v>
          </cell>
        </row>
        <row r="4">
          <cell r="G4" t="str">
            <v>Lucro Real</v>
          </cell>
        </row>
        <row r="5">
          <cell r="G5" t="str">
            <v>Lucro Presumido</v>
          </cell>
        </row>
        <row r="6">
          <cell r="G6" t="str">
            <v>Lucro Arbitrado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Rosto"/>
      <sheetName val="Geotecnia"/>
      <sheetName val="acompanhamento"/>
    </sheetNames>
    <sheetDataSet>
      <sheetData sheetId="0"/>
      <sheetData sheetId="1"/>
      <sheetData sheetId="2">
        <row r="2">
          <cell r="AG2" t="str">
            <v>Carajas</v>
          </cell>
        </row>
        <row r="3">
          <cell r="AG3" t="str">
            <v>Nucleo Urbano</v>
          </cell>
        </row>
        <row r="4">
          <cell r="AG4" t="str">
            <v>Parauapebas</v>
          </cell>
        </row>
        <row r="5">
          <cell r="AG5" t="str">
            <v>Mangânes</v>
          </cell>
        </row>
        <row r="6">
          <cell r="AG6" t="str">
            <v>Salobo</v>
          </cell>
        </row>
        <row r="7">
          <cell r="AG7" t="str">
            <v>Sossego</v>
          </cell>
        </row>
        <row r="8">
          <cell r="AG8" t="str">
            <v>S11D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BR"/>
      <sheetName val="Folha de Rosto - 50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"/>
      <sheetName val="água fria - esgoto (projeto)"/>
      <sheetName val="Plan1"/>
      <sheetName val="Plan2"/>
      <sheetName val="Planilha de Trabalho Cobertura "/>
      <sheetName val="Planilha%20de%20Trabalho%20Cobe"/>
    </sheetNames>
    <definedNames>
      <definedName name="RE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zoomScale="130" zoomScaleNormal="130" zoomScaleSheetLayoutView="145" workbookViewId="0"/>
  </sheetViews>
  <sheetFormatPr defaultRowHeight="15" x14ac:dyDescent="0.25"/>
  <cols>
    <col min="3" max="3" width="61.7109375" style="27" customWidth="1"/>
    <col min="4" max="4" width="7.85546875" customWidth="1"/>
    <col min="5" max="5" width="6.7109375" bestFit="1" customWidth="1"/>
    <col min="6" max="6" width="12.42578125" bestFit="1" customWidth="1"/>
    <col min="7" max="7" width="13.85546875" customWidth="1"/>
    <col min="9" max="9" width="16.5703125" bestFit="1" customWidth="1"/>
  </cols>
  <sheetData>
    <row r="1" spans="1:7" ht="28.5" customHeight="1" thickBot="1" x14ac:dyDescent="0.3">
      <c r="A1" s="72"/>
    </row>
    <row r="2" spans="1:7" ht="60" customHeight="1" thickBot="1" x14ac:dyDescent="0.3">
      <c r="B2" s="1"/>
      <c r="C2" s="108" t="s">
        <v>110</v>
      </c>
      <c r="D2" s="108"/>
      <c r="E2" s="108"/>
      <c r="F2" s="108"/>
      <c r="G2" s="109"/>
    </row>
    <row r="3" spans="1:7" ht="39" customHeight="1" thickBot="1" x14ac:dyDescent="0.3">
      <c r="B3" s="110" t="s">
        <v>121</v>
      </c>
      <c r="C3" s="111"/>
      <c r="D3" s="111"/>
      <c r="E3" s="111"/>
      <c r="F3" s="111"/>
      <c r="G3" s="112"/>
    </row>
    <row r="4" spans="1:7" ht="15.75" thickBot="1" x14ac:dyDescent="0.3">
      <c r="B4" s="113" t="s">
        <v>0</v>
      </c>
      <c r="C4" s="114"/>
      <c r="D4" s="114"/>
      <c r="E4" s="114"/>
      <c r="F4" s="2" t="s">
        <v>1</v>
      </c>
      <c r="G4" s="3">
        <v>44196</v>
      </c>
    </row>
    <row r="5" spans="1:7" ht="9" customHeight="1" x14ac:dyDescent="0.25">
      <c r="B5" s="115" t="s">
        <v>2</v>
      </c>
      <c r="C5" s="117" t="s">
        <v>3</v>
      </c>
      <c r="D5" s="117" t="s">
        <v>4</v>
      </c>
      <c r="E5" s="117" t="s">
        <v>5</v>
      </c>
      <c r="F5" s="119" t="s">
        <v>6</v>
      </c>
      <c r="G5" s="120" t="s">
        <v>7</v>
      </c>
    </row>
    <row r="6" spans="1:7" ht="22.5" customHeight="1" thickBot="1" x14ac:dyDescent="0.3">
      <c r="B6" s="116"/>
      <c r="C6" s="118"/>
      <c r="D6" s="118"/>
      <c r="E6" s="118"/>
      <c r="F6" s="118"/>
      <c r="G6" s="121"/>
    </row>
    <row r="7" spans="1:7" s="4" customFormat="1" ht="18" customHeight="1" x14ac:dyDescent="0.2">
      <c r="B7" s="122" t="s">
        <v>8</v>
      </c>
      <c r="C7" s="123"/>
      <c r="D7" s="123"/>
      <c r="E7" s="123"/>
      <c r="F7" s="123"/>
      <c r="G7" s="124"/>
    </row>
    <row r="8" spans="1:7" s="10" customFormat="1" ht="16.5" customHeight="1" x14ac:dyDescent="0.2">
      <c r="B8" s="5" t="s">
        <v>9</v>
      </c>
      <c r="C8" s="6" t="s">
        <v>10</v>
      </c>
      <c r="D8" s="7" t="s">
        <v>11</v>
      </c>
      <c r="E8" s="8">
        <v>8</v>
      </c>
      <c r="F8" s="8">
        <v>2590.6999999999998</v>
      </c>
      <c r="G8" s="9">
        <f t="shared" ref="G8:G26" si="0">E8*F8</f>
        <v>20725.599999999999</v>
      </c>
    </row>
    <row r="9" spans="1:7" s="10" customFormat="1" ht="16.5" customHeight="1" x14ac:dyDescent="0.2">
      <c r="B9" s="5" t="s">
        <v>12</v>
      </c>
      <c r="C9" s="6" t="s">
        <v>13</v>
      </c>
      <c r="D9" s="7" t="s">
        <v>14</v>
      </c>
      <c r="E9" s="8">
        <v>14.78</v>
      </c>
      <c r="F9" s="8">
        <v>1962.52</v>
      </c>
      <c r="G9" s="9">
        <f t="shared" si="0"/>
        <v>29006.045599999998</v>
      </c>
    </row>
    <row r="10" spans="1:7" s="4" customFormat="1" ht="16.5" customHeight="1" x14ac:dyDescent="0.2">
      <c r="B10" s="5" t="s">
        <v>15</v>
      </c>
      <c r="C10" s="6" t="s">
        <v>16</v>
      </c>
      <c r="D10" s="7" t="s">
        <v>17</v>
      </c>
      <c r="E10" s="8">
        <v>14.78</v>
      </c>
      <c r="F10" s="8">
        <v>2128.8000000000002</v>
      </c>
      <c r="G10" s="9">
        <f t="shared" si="0"/>
        <v>31463.664000000001</v>
      </c>
    </row>
    <row r="11" spans="1:7" s="4" customFormat="1" ht="16.5" customHeight="1" x14ac:dyDescent="0.2">
      <c r="B11" s="5" t="s">
        <v>18</v>
      </c>
      <c r="C11" s="11" t="s">
        <v>19</v>
      </c>
      <c r="D11" s="7" t="s">
        <v>17</v>
      </c>
      <c r="E11" s="8">
        <v>14.78</v>
      </c>
      <c r="F11" s="8">
        <v>13821.68</v>
      </c>
      <c r="G11" s="9">
        <f t="shared" si="0"/>
        <v>204284.43039999998</v>
      </c>
    </row>
    <row r="12" spans="1:7" s="4" customFormat="1" ht="16.5" customHeight="1" x14ac:dyDescent="0.2">
      <c r="B12" s="5" t="s">
        <v>20</v>
      </c>
      <c r="C12" s="11" t="s">
        <v>21</v>
      </c>
      <c r="D12" s="7" t="s">
        <v>22</v>
      </c>
      <c r="E12" s="8">
        <v>50</v>
      </c>
      <c r="F12" s="8">
        <v>258.5</v>
      </c>
      <c r="G12" s="9">
        <f t="shared" si="0"/>
        <v>12925</v>
      </c>
    </row>
    <row r="13" spans="1:7" s="4" customFormat="1" ht="16.5" customHeight="1" x14ac:dyDescent="0.2">
      <c r="B13" s="5" t="s">
        <v>23</v>
      </c>
      <c r="C13" s="11" t="s">
        <v>24</v>
      </c>
      <c r="D13" s="7" t="s">
        <v>22</v>
      </c>
      <c r="E13" s="8">
        <v>18</v>
      </c>
      <c r="F13" s="8">
        <v>2580.17</v>
      </c>
      <c r="G13" s="9">
        <f t="shared" si="0"/>
        <v>46443.06</v>
      </c>
    </row>
    <row r="14" spans="1:7" s="4" customFormat="1" ht="16.5" customHeight="1" x14ac:dyDescent="0.2">
      <c r="B14" s="5" t="s">
        <v>25</v>
      </c>
      <c r="C14" s="11" t="s">
        <v>26</v>
      </c>
      <c r="D14" s="7" t="s">
        <v>22</v>
      </c>
      <c r="E14" s="8">
        <v>10</v>
      </c>
      <c r="F14" s="8">
        <v>3106.55</v>
      </c>
      <c r="G14" s="9">
        <f t="shared" si="0"/>
        <v>31065.5</v>
      </c>
    </row>
    <row r="15" spans="1:7" s="4" customFormat="1" ht="16.5" customHeight="1" x14ac:dyDescent="0.2">
      <c r="B15" s="5" t="s">
        <v>27</v>
      </c>
      <c r="C15" s="11" t="s">
        <v>28</v>
      </c>
      <c r="D15" s="7" t="s">
        <v>22</v>
      </c>
      <c r="E15" s="8">
        <v>2</v>
      </c>
      <c r="F15" s="8">
        <v>11155.81</v>
      </c>
      <c r="G15" s="9">
        <f t="shared" si="0"/>
        <v>22311.62</v>
      </c>
    </row>
    <row r="16" spans="1:7" s="10" customFormat="1" ht="16.5" customHeight="1" x14ac:dyDescent="0.2">
      <c r="B16" s="5" t="s">
        <v>29</v>
      </c>
      <c r="C16" s="11" t="s">
        <v>30</v>
      </c>
      <c r="D16" s="7" t="s">
        <v>11</v>
      </c>
      <c r="E16" s="8">
        <v>8</v>
      </c>
      <c r="F16" s="8">
        <v>140.91</v>
      </c>
      <c r="G16" s="9">
        <f t="shared" si="0"/>
        <v>1127.28</v>
      </c>
    </row>
    <row r="17" spans="2:7" s="10" customFormat="1" ht="16.5" customHeight="1" x14ac:dyDescent="0.2">
      <c r="B17" s="5" t="s">
        <v>100</v>
      </c>
      <c r="C17" s="6" t="s">
        <v>101</v>
      </c>
      <c r="D17" s="7" t="s">
        <v>11</v>
      </c>
      <c r="E17" s="8">
        <v>1</v>
      </c>
      <c r="F17" s="8">
        <v>1985.9</v>
      </c>
      <c r="G17" s="9">
        <f t="shared" si="0"/>
        <v>1985.9</v>
      </c>
    </row>
    <row r="18" spans="2:7" s="10" customFormat="1" ht="16.5" customHeight="1" x14ac:dyDescent="0.2">
      <c r="B18" s="5" t="s">
        <v>31</v>
      </c>
      <c r="C18" s="6" t="s">
        <v>32</v>
      </c>
      <c r="D18" s="7" t="s">
        <v>11</v>
      </c>
      <c r="E18" s="8">
        <v>40</v>
      </c>
      <c r="F18" s="8">
        <v>48.9</v>
      </c>
      <c r="G18" s="9">
        <f t="shared" si="0"/>
        <v>1956</v>
      </c>
    </row>
    <row r="19" spans="2:7" s="10" customFormat="1" ht="16.5" customHeight="1" x14ac:dyDescent="0.2">
      <c r="B19" s="5" t="s">
        <v>33</v>
      </c>
      <c r="C19" s="6" t="s">
        <v>34</v>
      </c>
      <c r="D19" s="7" t="s">
        <v>22</v>
      </c>
      <c r="E19" s="8">
        <v>40</v>
      </c>
      <c r="F19" s="8">
        <v>104.79</v>
      </c>
      <c r="G19" s="9">
        <f t="shared" si="0"/>
        <v>4191.6000000000004</v>
      </c>
    </row>
    <row r="20" spans="2:7" s="10" customFormat="1" ht="16.5" customHeight="1" x14ac:dyDescent="0.2">
      <c r="B20" s="5" t="s">
        <v>35</v>
      </c>
      <c r="C20" s="6" t="s">
        <v>36</v>
      </c>
      <c r="D20" s="7" t="s">
        <v>22</v>
      </c>
      <c r="E20" s="8">
        <v>4</v>
      </c>
      <c r="F20" s="8">
        <v>272.5</v>
      </c>
      <c r="G20" s="9">
        <f t="shared" si="0"/>
        <v>1090</v>
      </c>
    </row>
    <row r="21" spans="2:7" s="10" customFormat="1" ht="16.5" customHeight="1" x14ac:dyDescent="0.2">
      <c r="B21" s="5" t="s">
        <v>37</v>
      </c>
      <c r="C21" s="6" t="s">
        <v>38</v>
      </c>
      <c r="D21" s="7" t="s">
        <v>22</v>
      </c>
      <c r="E21" s="8">
        <v>20</v>
      </c>
      <c r="F21" s="8">
        <v>377.28</v>
      </c>
      <c r="G21" s="9">
        <f t="shared" si="0"/>
        <v>7545.5999999999995</v>
      </c>
    </row>
    <row r="22" spans="2:7" s="10" customFormat="1" ht="16.5" customHeight="1" x14ac:dyDescent="0.2">
      <c r="B22" s="5" t="s">
        <v>39</v>
      </c>
      <c r="C22" s="6" t="s">
        <v>40</v>
      </c>
      <c r="D22" s="7" t="s">
        <v>11</v>
      </c>
      <c r="E22" s="8">
        <v>20</v>
      </c>
      <c r="F22" s="8">
        <v>419.22</v>
      </c>
      <c r="G22" s="9">
        <f t="shared" si="0"/>
        <v>8384.4000000000015</v>
      </c>
    </row>
    <row r="23" spans="2:7" s="10" customFormat="1" ht="16.5" customHeight="1" x14ac:dyDescent="0.2">
      <c r="B23" s="5" t="s">
        <v>41</v>
      </c>
      <c r="C23" s="11" t="s">
        <v>42</v>
      </c>
      <c r="D23" s="7" t="s">
        <v>43</v>
      </c>
      <c r="E23" s="8">
        <v>4</v>
      </c>
      <c r="F23" s="8">
        <v>531.01</v>
      </c>
      <c r="G23" s="9">
        <f t="shared" si="0"/>
        <v>2124.04</v>
      </c>
    </row>
    <row r="24" spans="2:7" s="10" customFormat="1" ht="16.5" customHeight="1" x14ac:dyDescent="0.2">
      <c r="B24" s="5" t="s">
        <v>44</v>
      </c>
      <c r="C24" s="11" t="s">
        <v>45</v>
      </c>
      <c r="D24" s="7" t="s">
        <v>11</v>
      </c>
      <c r="E24" s="8">
        <v>4</v>
      </c>
      <c r="F24" s="8">
        <v>188.65</v>
      </c>
      <c r="G24" s="9">
        <f t="shared" si="0"/>
        <v>754.6</v>
      </c>
    </row>
    <row r="25" spans="2:7" s="10" customFormat="1" ht="16.5" customHeight="1" x14ac:dyDescent="0.2">
      <c r="B25" s="5" t="s">
        <v>46</v>
      </c>
      <c r="C25" s="6" t="s">
        <v>47</v>
      </c>
      <c r="D25" s="7" t="s">
        <v>22</v>
      </c>
      <c r="E25" s="8">
        <v>40</v>
      </c>
      <c r="F25" s="8">
        <v>181.65</v>
      </c>
      <c r="G25" s="9">
        <f t="shared" si="0"/>
        <v>7266</v>
      </c>
    </row>
    <row r="26" spans="2:7" s="10" customFormat="1" ht="16.5" customHeight="1" x14ac:dyDescent="0.2">
      <c r="B26" s="5" t="s">
        <v>48</v>
      </c>
      <c r="C26" s="6" t="s">
        <v>49</v>
      </c>
      <c r="D26" s="7" t="s">
        <v>11</v>
      </c>
      <c r="E26" s="8">
        <v>36</v>
      </c>
      <c r="F26" s="8">
        <v>139.72999999999999</v>
      </c>
      <c r="G26" s="9">
        <f t="shared" si="0"/>
        <v>5030.28</v>
      </c>
    </row>
    <row r="27" spans="2:7" s="4" customFormat="1" ht="16.5" customHeight="1" thickBot="1" x14ac:dyDescent="0.25">
      <c r="B27" s="12"/>
      <c r="C27" s="13"/>
      <c r="D27" s="14"/>
      <c r="E27" s="15"/>
      <c r="F27" s="15" t="s">
        <v>50</v>
      </c>
      <c r="G27" s="16">
        <f>SUM(G8:G26)</f>
        <v>439680.62</v>
      </c>
    </row>
    <row r="28" spans="2:7" s="4" customFormat="1" ht="16.5" customHeight="1" x14ac:dyDescent="0.2">
      <c r="B28" s="122" t="s">
        <v>51</v>
      </c>
      <c r="C28" s="123"/>
      <c r="D28" s="123"/>
      <c r="E28" s="123"/>
      <c r="F28" s="123"/>
      <c r="G28" s="124"/>
    </row>
    <row r="29" spans="2:7" s="4" customFormat="1" ht="16.5" customHeight="1" x14ac:dyDescent="0.2">
      <c r="B29" s="17" t="s">
        <v>52</v>
      </c>
      <c r="C29" s="18" t="s">
        <v>53</v>
      </c>
      <c r="D29" s="19" t="s">
        <v>22</v>
      </c>
      <c r="E29" s="8">
        <v>1</v>
      </c>
      <c r="F29" s="8">
        <v>6512.29</v>
      </c>
      <c r="G29" s="20">
        <f t="shared" ref="G29:G30" si="1">E29*F29</f>
        <v>6512.29</v>
      </c>
    </row>
    <row r="30" spans="2:7" s="4" customFormat="1" ht="16.5" customHeight="1" x14ac:dyDescent="0.2">
      <c r="B30" s="17" t="s">
        <v>54</v>
      </c>
      <c r="C30" s="18" t="s">
        <v>55</v>
      </c>
      <c r="D30" s="19" t="s">
        <v>22</v>
      </c>
      <c r="E30" s="8">
        <v>1</v>
      </c>
      <c r="F30" s="8">
        <v>4629.3999999999996</v>
      </c>
      <c r="G30" s="20">
        <f t="shared" si="1"/>
        <v>4629.3999999999996</v>
      </c>
    </row>
    <row r="31" spans="2:7" s="4" customFormat="1" ht="16.5" customHeight="1" x14ac:dyDescent="0.2">
      <c r="B31" s="17" t="s">
        <v>56</v>
      </c>
      <c r="C31" s="18" t="s">
        <v>57</v>
      </c>
      <c r="D31" s="19" t="s">
        <v>58</v>
      </c>
      <c r="E31" s="8">
        <v>16</v>
      </c>
      <c r="F31" s="8">
        <v>156.36000000000001</v>
      </c>
      <c r="G31" s="20">
        <f>E31*F31</f>
        <v>2501.7600000000002</v>
      </c>
    </row>
    <row r="32" spans="2:7" s="4" customFormat="1" ht="16.5" customHeight="1" x14ac:dyDescent="0.2">
      <c r="B32" s="21" t="s">
        <v>59</v>
      </c>
      <c r="C32" s="22" t="s">
        <v>60</v>
      </c>
      <c r="D32" s="19" t="s">
        <v>58</v>
      </c>
      <c r="E32" s="8">
        <v>16</v>
      </c>
      <c r="F32" s="23">
        <v>1213.42</v>
      </c>
      <c r="G32" s="20">
        <f>E32*F32</f>
        <v>19414.72</v>
      </c>
    </row>
    <row r="33" spans="2:9" s="4" customFormat="1" ht="16.5" customHeight="1" thickBot="1" x14ac:dyDescent="0.25">
      <c r="B33" s="12"/>
      <c r="C33" s="13"/>
      <c r="D33" s="14"/>
      <c r="E33" s="15"/>
      <c r="F33" s="15" t="s">
        <v>50</v>
      </c>
      <c r="G33" s="16">
        <f>SUM(G29:G32)</f>
        <v>33058.17</v>
      </c>
    </row>
    <row r="34" spans="2:9" s="4" customFormat="1" ht="16.5" customHeight="1" x14ac:dyDescent="0.2">
      <c r="B34" s="122" t="s">
        <v>61</v>
      </c>
      <c r="C34" s="123"/>
      <c r="D34" s="123"/>
      <c r="E34" s="123"/>
      <c r="F34" s="123"/>
      <c r="G34" s="124"/>
    </row>
    <row r="35" spans="2:9" s="4" customFormat="1" ht="16.5" customHeight="1" x14ac:dyDescent="0.2">
      <c r="B35" s="21" t="s">
        <v>62</v>
      </c>
      <c r="C35" s="24" t="s">
        <v>63</v>
      </c>
      <c r="D35" s="19" t="s">
        <v>64</v>
      </c>
      <c r="E35" s="8">
        <v>120</v>
      </c>
      <c r="F35" s="23">
        <v>406.95</v>
      </c>
      <c r="G35" s="20">
        <f t="shared" ref="G35:G41" si="2">E35*F35</f>
        <v>48834</v>
      </c>
    </row>
    <row r="36" spans="2:9" s="4" customFormat="1" ht="16.5" customHeight="1" x14ac:dyDescent="0.2">
      <c r="B36" s="21" t="s">
        <v>65</v>
      </c>
      <c r="C36" s="24" t="s">
        <v>66</v>
      </c>
      <c r="D36" s="19" t="s">
        <v>64</v>
      </c>
      <c r="E36" s="8">
        <v>2400</v>
      </c>
      <c r="F36" s="23">
        <v>57.73</v>
      </c>
      <c r="G36" s="20">
        <f t="shared" si="2"/>
        <v>138552</v>
      </c>
    </row>
    <row r="37" spans="2:9" s="4" customFormat="1" ht="16.5" customHeight="1" x14ac:dyDescent="0.2">
      <c r="B37" s="21" t="s">
        <v>67</v>
      </c>
      <c r="C37" s="24" t="s">
        <v>68</v>
      </c>
      <c r="D37" s="19" t="s">
        <v>64</v>
      </c>
      <c r="E37" s="8">
        <v>1300</v>
      </c>
      <c r="F37" s="23">
        <v>153.31</v>
      </c>
      <c r="G37" s="20">
        <f t="shared" si="2"/>
        <v>199303</v>
      </c>
    </row>
    <row r="38" spans="2:9" s="4" customFormat="1" ht="16.5" customHeight="1" x14ac:dyDescent="0.2">
      <c r="B38" s="21" t="s">
        <v>69</v>
      </c>
      <c r="C38" s="24" t="s">
        <v>70</v>
      </c>
      <c r="D38" s="19" t="s">
        <v>64</v>
      </c>
      <c r="E38" s="8">
        <v>980</v>
      </c>
      <c r="F38" s="23">
        <v>179.51</v>
      </c>
      <c r="G38" s="20">
        <f t="shared" si="2"/>
        <v>175919.8</v>
      </c>
    </row>
    <row r="39" spans="2:9" s="4" customFormat="1" ht="16.5" customHeight="1" x14ac:dyDescent="0.2">
      <c r="B39" s="5" t="s">
        <v>71</v>
      </c>
      <c r="C39" s="24" t="s">
        <v>72</v>
      </c>
      <c r="D39" s="19" t="s">
        <v>64</v>
      </c>
      <c r="E39" s="8">
        <v>320</v>
      </c>
      <c r="F39" s="23">
        <v>188.9</v>
      </c>
      <c r="G39" s="20">
        <f t="shared" si="2"/>
        <v>60448</v>
      </c>
    </row>
    <row r="40" spans="2:9" s="4" customFormat="1" ht="16.5" customHeight="1" x14ac:dyDescent="0.2">
      <c r="B40" s="5" t="s">
        <v>73</v>
      </c>
      <c r="C40" s="24" t="s">
        <v>74</v>
      </c>
      <c r="D40" s="19" t="s">
        <v>64</v>
      </c>
      <c r="E40" s="8">
        <v>1480</v>
      </c>
      <c r="F40" s="23">
        <v>135.83000000000001</v>
      </c>
      <c r="G40" s="20">
        <f t="shared" si="2"/>
        <v>201028.40000000002</v>
      </c>
    </row>
    <row r="41" spans="2:9" s="4" customFormat="1" ht="16.5" customHeight="1" x14ac:dyDescent="0.2">
      <c r="B41" s="5" t="s">
        <v>75</v>
      </c>
      <c r="C41" s="24" t="s">
        <v>76</v>
      </c>
      <c r="D41" s="19" t="s">
        <v>64</v>
      </c>
      <c r="E41" s="8">
        <v>850</v>
      </c>
      <c r="F41" s="23">
        <v>72.709999999999994</v>
      </c>
      <c r="G41" s="20">
        <f t="shared" si="2"/>
        <v>61803.499999999993</v>
      </c>
    </row>
    <row r="42" spans="2:9" s="4" customFormat="1" ht="16.5" customHeight="1" thickBot="1" x14ac:dyDescent="0.25">
      <c r="B42" s="12"/>
      <c r="C42" s="13"/>
      <c r="D42" s="14"/>
      <c r="E42" s="15"/>
      <c r="F42" s="15" t="s">
        <v>50</v>
      </c>
      <c r="G42" s="16">
        <f>SUM(G35:G41)</f>
        <v>885888.70000000007</v>
      </c>
    </row>
    <row r="43" spans="2:9" ht="27" customHeight="1" thickBot="1" x14ac:dyDescent="0.3">
      <c r="B43" s="125" t="s">
        <v>77</v>
      </c>
      <c r="C43" s="126"/>
      <c r="D43" s="126"/>
      <c r="E43" s="126"/>
      <c r="F43" s="25"/>
      <c r="G43" s="26">
        <f>G27+G33+G42</f>
        <v>1358627.49</v>
      </c>
      <c r="I43" s="4"/>
    </row>
    <row r="44" spans="2:9" ht="77.25" customHeight="1" x14ac:dyDescent="0.25">
      <c r="B44" s="127" t="s">
        <v>78</v>
      </c>
      <c r="C44" s="127"/>
      <c r="D44" s="127"/>
      <c r="E44" s="127"/>
      <c r="F44" s="127"/>
      <c r="G44" s="127"/>
      <c r="I44" s="4"/>
    </row>
    <row r="46" spans="2:9" x14ac:dyDescent="0.25">
      <c r="B46" s="67"/>
      <c r="C46" s="68" t="s">
        <v>111</v>
      </c>
      <c r="D46" s="69"/>
      <c r="E46" s="69"/>
      <c r="F46" s="69"/>
      <c r="G46" s="70"/>
    </row>
    <row r="47" spans="2:9" x14ac:dyDescent="0.25">
      <c r="B47" s="67"/>
      <c r="C47" s="71"/>
      <c r="D47" s="69"/>
      <c r="E47" s="69"/>
      <c r="F47" s="69"/>
      <c r="G47" s="70"/>
    </row>
    <row r="48" spans="2:9" x14ac:dyDescent="0.25">
      <c r="B48" s="67"/>
      <c r="C48" s="71"/>
      <c r="D48" s="107" t="s">
        <v>113</v>
      </c>
      <c r="E48" s="107"/>
      <c r="F48" s="107"/>
      <c r="G48" s="107"/>
    </row>
    <row r="49" spans="2:7" x14ac:dyDescent="0.25">
      <c r="B49" s="67"/>
      <c r="C49" s="71"/>
      <c r="D49" s="71" t="s">
        <v>112</v>
      </c>
      <c r="E49" s="71"/>
      <c r="F49" s="71"/>
      <c r="G49" s="70"/>
    </row>
  </sheetData>
  <mergeCells count="15">
    <mergeCell ref="D48:G48"/>
    <mergeCell ref="C2:G2"/>
    <mergeCell ref="B3:G3"/>
    <mergeCell ref="B4:E4"/>
    <mergeCell ref="B5:B6"/>
    <mergeCell ref="C5:C6"/>
    <mergeCell ref="D5:D6"/>
    <mergeCell ref="E5:E6"/>
    <mergeCell ref="F5:F6"/>
    <mergeCell ref="G5:G6"/>
    <mergeCell ref="B7:G7"/>
    <mergeCell ref="B28:G28"/>
    <mergeCell ref="B34:G34"/>
    <mergeCell ref="B43:E43"/>
    <mergeCell ref="B44:G44"/>
  </mergeCells>
  <printOptions horizontalCentered="1"/>
  <pageMargins left="0.39370078740157483" right="0.23622047244094491" top="0.78740157480314965" bottom="0.78740157480314965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5"/>
  <sheetViews>
    <sheetView showGridLines="0" zoomScaleSheetLayoutView="115" workbookViewId="0"/>
  </sheetViews>
  <sheetFormatPr defaultRowHeight="12.75" x14ac:dyDescent="0.2"/>
  <cols>
    <col min="1" max="1" width="8.85546875" style="30" customWidth="1"/>
    <col min="2" max="2" width="7.5703125" style="30" customWidth="1"/>
    <col min="3" max="3" width="34.85546875" style="30" customWidth="1"/>
    <col min="4" max="4" width="8.5703125" style="30" bestFit="1" customWidth="1"/>
    <col min="5" max="5" width="10.85546875" style="30" customWidth="1"/>
    <col min="6" max="9" width="10.140625" style="30" customWidth="1"/>
    <col min="10" max="12" width="11.42578125" style="30" customWidth="1"/>
    <col min="13" max="13" width="2.42578125" style="30" customWidth="1"/>
    <col min="14" max="15" width="11.28515625" style="30" bestFit="1" customWidth="1"/>
    <col min="16" max="16" width="9.140625" style="30"/>
    <col min="17" max="17" width="11.28515625" style="30" bestFit="1" customWidth="1"/>
    <col min="18" max="18" width="10.28515625" style="30" bestFit="1" customWidth="1"/>
    <col min="19" max="16384" width="9.140625" style="30"/>
  </cols>
  <sheetData>
    <row r="1" spans="1:18" ht="46.5" customHeight="1" x14ac:dyDescent="0.2">
      <c r="A1" s="73"/>
    </row>
    <row r="2" spans="1:18" ht="37.5" customHeight="1" x14ac:dyDescent="0.2">
      <c r="E2" s="128" t="s">
        <v>114</v>
      </c>
      <c r="F2" s="128"/>
      <c r="G2" s="128"/>
      <c r="H2" s="128"/>
      <c r="I2" s="128"/>
      <c r="J2" s="128"/>
      <c r="K2" s="128"/>
      <c r="L2" s="128"/>
    </row>
    <row r="3" spans="1:18" ht="27.75" customHeight="1" thickBot="1" x14ac:dyDescent="0.25">
      <c r="A3" s="29"/>
      <c r="D3" s="65"/>
      <c r="E3" s="129" t="s">
        <v>115</v>
      </c>
      <c r="F3" s="129"/>
      <c r="G3" s="129"/>
      <c r="H3" s="129"/>
      <c r="I3" s="129"/>
      <c r="J3" s="129"/>
      <c r="K3" s="129"/>
      <c r="L3" s="129"/>
      <c r="M3" s="29"/>
    </row>
    <row r="4" spans="1:18" ht="12.75" hidden="1" customHeight="1" x14ac:dyDescent="0.2">
      <c r="A4" s="29"/>
      <c r="D4" s="65"/>
      <c r="E4" s="65"/>
      <c r="F4" s="65"/>
      <c r="G4" s="65"/>
      <c r="H4" s="65"/>
      <c r="I4" s="65"/>
      <c r="J4" s="65"/>
      <c r="K4" s="65"/>
      <c r="L4" s="65"/>
      <c r="M4" s="29"/>
    </row>
    <row r="5" spans="1:18" ht="13.5" hidden="1" thickBot="1" x14ac:dyDescent="0.25">
      <c r="A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8" ht="27.75" customHeight="1" thickBot="1" x14ac:dyDescent="0.25">
      <c r="A6" s="29"/>
      <c r="B6" s="31" t="s">
        <v>79</v>
      </c>
      <c r="C6" s="131" t="s">
        <v>121</v>
      </c>
      <c r="D6" s="132"/>
      <c r="E6" s="132"/>
      <c r="F6" s="132"/>
      <c r="G6" s="132"/>
      <c r="H6" s="132"/>
      <c r="I6" s="132"/>
      <c r="J6" s="132"/>
      <c r="K6" s="132"/>
      <c r="L6" s="133"/>
      <c r="M6" s="29"/>
      <c r="O6" s="74" t="s">
        <v>117</v>
      </c>
      <c r="P6" s="74" t="s">
        <v>81</v>
      </c>
    </row>
    <row r="7" spans="1:18" ht="16.5" customHeight="1" x14ac:dyDescent="0.2">
      <c r="A7" s="29"/>
      <c r="B7" s="148" t="s">
        <v>2</v>
      </c>
      <c r="C7" s="150" t="s">
        <v>80</v>
      </c>
      <c r="D7" s="152" t="s">
        <v>81</v>
      </c>
      <c r="E7" s="152" t="s">
        <v>82</v>
      </c>
      <c r="F7" s="154" t="s">
        <v>83</v>
      </c>
      <c r="G7" s="155"/>
      <c r="H7" s="155"/>
      <c r="I7" s="155"/>
      <c r="J7" s="155"/>
      <c r="K7" s="155"/>
      <c r="L7" s="156"/>
      <c r="M7" s="29"/>
      <c r="N7" s="75"/>
      <c r="O7" s="75">
        <f>F9</f>
        <v>153448.53637999998</v>
      </c>
      <c r="P7" s="30">
        <v>0.34899999999999998</v>
      </c>
    </row>
    <row r="8" spans="1:18" ht="13.5" thickBot="1" x14ac:dyDescent="0.25">
      <c r="A8" s="29"/>
      <c r="B8" s="149"/>
      <c r="C8" s="151"/>
      <c r="D8" s="153"/>
      <c r="E8" s="153"/>
      <c r="F8" s="32">
        <v>1</v>
      </c>
      <c r="G8" s="32">
        <v>2</v>
      </c>
      <c r="H8" s="32">
        <v>3</v>
      </c>
      <c r="I8" s="32">
        <v>4</v>
      </c>
      <c r="J8" s="32">
        <v>5</v>
      </c>
      <c r="K8" s="32">
        <v>6</v>
      </c>
      <c r="L8" s="33">
        <v>7</v>
      </c>
      <c r="M8" s="29"/>
      <c r="N8" s="75"/>
      <c r="O8" s="75">
        <f>G9</f>
        <v>153448.53637999998</v>
      </c>
      <c r="P8" s="30">
        <v>0.34899999999999998</v>
      </c>
      <c r="Q8" s="74" t="s">
        <v>117</v>
      </c>
      <c r="R8" s="74" t="s">
        <v>117</v>
      </c>
    </row>
    <row r="9" spans="1:18" ht="12.75" customHeight="1" x14ac:dyDescent="0.2">
      <c r="A9" s="29"/>
      <c r="B9" s="157">
        <v>21</v>
      </c>
      <c r="C9" s="140" t="s">
        <v>84</v>
      </c>
      <c r="D9" s="142">
        <f>E9/$E$15</f>
        <v>0.32362117153981623</v>
      </c>
      <c r="E9" s="144">
        <f>'PLANILHA FINANCEIRA'!G27</f>
        <v>439680.62</v>
      </c>
      <c r="F9" s="34">
        <f>E9*P7</f>
        <v>153448.53637999998</v>
      </c>
      <c r="G9" s="34">
        <f>E9*P8</f>
        <v>153448.53637999998</v>
      </c>
      <c r="H9" s="34">
        <f>E9*P9</f>
        <v>36933.172080000004</v>
      </c>
      <c r="I9" s="34">
        <f>R9</f>
        <v>95850.375160000054</v>
      </c>
      <c r="J9" s="35"/>
      <c r="K9" s="35"/>
      <c r="L9" s="36"/>
      <c r="M9" s="29"/>
      <c r="O9" s="75">
        <f>H9</f>
        <v>36933.172080000004</v>
      </c>
      <c r="P9" s="30">
        <v>8.4000000000000005E-2</v>
      </c>
      <c r="Q9" s="75">
        <f>O9+O8+O7</f>
        <v>343830.24483999994</v>
      </c>
      <c r="R9" s="75">
        <f>E9-Q9</f>
        <v>95850.375160000054</v>
      </c>
    </row>
    <row r="10" spans="1:18" ht="13.5" thickBot="1" x14ac:dyDescent="0.25">
      <c r="A10" s="29"/>
      <c r="B10" s="158"/>
      <c r="C10" s="159"/>
      <c r="D10" s="143"/>
      <c r="E10" s="145"/>
      <c r="F10" s="37"/>
      <c r="G10" s="37"/>
      <c r="H10" s="37"/>
      <c r="I10" s="37"/>
      <c r="J10" s="38"/>
      <c r="K10" s="38"/>
      <c r="L10" s="39"/>
      <c r="M10" s="29"/>
      <c r="O10" s="75">
        <f>I9</f>
        <v>95850.375160000054</v>
      </c>
      <c r="P10" s="30">
        <v>0.218</v>
      </c>
    </row>
    <row r="11" spans="1:18" ht="12.75" customHeight="1" x14ac:dyDescent="0.2">
      <c r="A11" s="29"/>
      <c r="B11" s="160">
        <v>34</v>
      </c>
      <c r="C11" s="140" t="s">
        <v>85</v>
      </c>
      <c r="D11" s="142">
        <f>E11/$E$15</f>
        <v>2.433203379389887E-2</v>
      </c>
      <c r="E11" s="144">
        <f>'PLANILHA FINANCEIRA'!G33</f>
        <v>33058.17</v>
      </c>
      <c r="F11" s="35">
        <f>$E$11*0.25</f>
        <v>8264.5424999999996</v>
      </c>
      <c r="G11" s="35">
        <f>$E$11*0.25</f>
        <v>8264.5424999999996</v>
      </c>
      <c r="H11" s="35">
        <f>$E$11/2</f>
        <v>16529.084999999999</v>
      </c>
      <c r="I11" s="40"/>
      <c r="J11" s="40"/>
      <c r="K11" s="40"/>
      <c r="L11" s="41"/>
      <c r="M11" s="29"/>
      <c r="N11" s="75"/>
      <c r="O11" s="75"/>
    </row>
    <row r="12" spans="1:18" ht="13.5" thickBot="1" x14ac:dyDescent="0.25">
      <c r="A12" s="29"/>
      <c r="B12" s="161"/>
      <c r="C12" s="141"/>
      <c r="D12" s="143"/>
      <c r="E12" s="145"/>
      <c r="F12" s="37"/>
      <c r="G12" s="37"/>
      <c r="H12" s="37"/>
      <c r="I12" s="38"/>
      <c r="J12" s="38"/>
      <c r="K12" s="38"/>
      <c r="L12" s="42"/>
      <c r="M12" s="29"/>
    </row>
    <row r="13" spans="1:18" ht="12.75" customHeight="1" x14ac:dyDescent="0.2">
      <c r="A13" s="29"/>
      <c r="B13" s="138">
        <v>35</v>
      </c>
      <c r="C13" s="140" t="s">
        <v>86</v>
      </c>
      <c r="D13" s="142">
        <f>E13/$E$15</f>
        <v>0.6520467946662849</v>
      </c>
      <c r="E13" s="144">
        <f>'PLANILHA FINANCEIRA'!G42</f>
        <v>885888.70000000007</v>
      </c>
      <c r="F13" s="35">
        <f>($E13*0.04)</f>
        <v>35435.548000000003</v>
      </c>
      <c r="G13" s="35">
        <f>$E13*0.05</f>
        <v>44294.435000000005</v>
      </c>
      <c r="H13" s="35">
        <f>$E13*0.18</f>
        <v>159459.96600000001</v>
      </c>
      <c r="I13" s="35">
        <f>$E13*0.14</f>
        <v>124024.41800000002</v>
      </c>
      <c r="J13" s="35">
        <f>$E13*0.26</f>
        <v>230331.06200000003</v>
      </c>
      <c r="K13" s="35">
        <f>$E13*0.2</f>
        <v>177177.74000000002</v>
      </c>
      <c r="L13" s="36">
        <f>E13*0.13</f>
        <v>115165.53100000002</v>
      </c>
      <c r="M13" s="29"/>
    </row>
    <row r="14" spans="1:18" ht="13.5" thickBot="1" x14ac:dyDescent="0.25">
      <c r="A14" s="29"/>
      <c r="B14" s="139"/>
      <c r="C14" s="141"/>
      <c r="D14" s="143"/>
      <c r="E14" s="145"/>
      <c r="F14" s="37"/>
      <c r="G14" s="37"/>
      <c r="H14" s="37"/>
      <c r="I14" s="37"/>
      <c r="J14" s="37"/>
      <c r="K14" s="37"/>
      <c r="L14" s="106"/>
      <c r="M14" s="29"/>
    </row>
    <row r="15" spans="1:18" ht="18.75" customHeight="1" thickBot="1" x14ac:dyDescent="0.25">
      <c r="A15" s="29"/>
      <c r="B15" s="146" t="s">
        <v>87</v>
      </c>
      <c r="C15" s="147"/>
      <c r="D15" s="43">
        <f>D9+D11+D13</f>
        <v>1</v>
      </c>
      <c r="E15" s="44">
        <f>E9+E11+E13</f>
        <v>1358627.49</v>
      </c>
      <c r="F15" s="45">
        <f>F9+F11+F13</f>
        <v>197148.62688</v>
      </c>
      <c r="G15" s="45">
        <f t="shared" ref="G15:L15" si="0">G9+G11+G13</f>
        <v>206007.51387999998</v>
      </c>
      <c r="H15" s="45">
        <f t="shared" si="0"/>
        <v>212922.22308000003</v>
      </c>
      <c r="I15" s="45">
        <f t="shared" si="0"/>
        <v>219874.79316000006</v>
      </c>
      <c r="J15" s="45">
        <f t="shared" si="0"/>
        <v>230331.06200000003</v>
      </c>
      <c r="K15" s="45">
        <f t="shared" si="0"/>
        <v>177177.74000000002</v>
      </c>
      <c r="L15" s="46">
        <f t="shared" si="0"/>
        <v>115165.53100000002</v>
      </c>
      <c r="M15" s="29"/>
    </row>
    <row r="16" spans="1:18" ht="18.75" customHeight="1" thickBot="1" x14ac:dyDescent="0.25">
      <c r="A16" s="29"/>
      <c r="B16" s="134" t="s">
        <v>88</v>
      </c>
      <c r="C16" s="135"/>
      <c r="D16" s="135"/>
      <c r="E16" s="135"/>
      <c r="F16" s="45">
        <f>F15</f>
        <v>197148.62688</v>
      </c>
      <c r="G16" s="47">
        <f t="shared" ref="G16:L16" si="1">F16+G15</f>
        <v>403156.14075999998</v>
      </c>
      <c r="H16" s="47">
        <f t="shared" si="1"/>
        <v>616078.36384000001</v>
      </c>
      <c r="I16" s="47">
        <f t="shared" si="1"/>
        <v>835953.15700000012</v>
      </c>
      <c r="J16" s="47">
        <f t="shared" si="1"/>
        <v>1066284.219</v>
      </c>
      <c r="K16" s="47">
        <f t="shared" si="1"/>
        <v>1243461.959</v>
      </c>
      <c r="L16" s="46">
        <f t="shared" si="1"/>
        <v>1358627.49</v>
      </c>
      <c r="M16" s="29"/>
    </row>
    <row r="17" spans="1:13" ht="18.75" customHeight="1" thickBot="1" x14ac:dyDescent="0.25">
      <c r="A17" s="29"/>
      <c r="B17" s="134" t="s">
        <v>89</v>
      </c>
      <c r="C17" s="135"/>
      <c r="D17" s="135"/>
      <c r="E17" s="135"/>
      <c r="F17" s="48">
        <f>F15/$E$15</f>
        <v>0.14510866910252199</v>
      </c>
      <c r="G17" s="49">
        <f t="shared" ref="G17:L17" si="2">G15/$E$15</f>
        <v>0.15162913704918482</v>
      </c>
      <c r="H17" s="49">
        <f t="shared" si="2"/>
        <v>0.1567186183462253</v>
      </c>
      <c r="I17" s="49">
        <f t="shared" si="2"/>
        <v>0.16183596664895988</v>
      </c>
      <c r="J17" s="49">
        <f t="shared" si="2"/>
        <v>0.16953216661323409</v>
      </c>
      <c r="K17" s="49">
        <f t="shared" si="2"/>
        <v>0.130409358933257</v>
      </c>
      <c r="L17" s="50">
        <f t="shared" si="2"/>
        <v>8.4766083306617043E-2</v>
      </c>
      <c r="M17" s="29"/>
    </row>
    <row r="18" spans="1:13" ht="18.75" customHeight="1" thickBot="1" x14ac:dyDescent="0.25">
      <c r="A18" s="29"/>
      <c r="B18" s="136" t="s">
        <v>90</v>
      </c>
      <c r="C18" s="137"/>
      <c r="D18" s="137"/>
      <c r="E18" s="137"/>
      <c r="F18" s="51">
        <f>F17</f>
        <v>0.14510866910252199</v>
      </c>
      <c r="G18" s="52">
        <f t="shared" ref="G18:L18" si="3">F18+G17</f>
        <v>0.29673780615170681</v>
      </c>
      <c r="H18" s="52">
        <f t="shared" si="3"/>
        <v>0.45345642449793211</v>
      </c>
      <c r="I18" s="52">
        <f t="shared" si="3"/>
        <v>0.61529239114689194</v>
      </c>
      <c r="J18" s="52">
        <f t="shared" si="3"/>
        <v>0.78482455776012605</v>
      </c>
      <c r="K18" s="52">
        <f t="shared" si="3"/>
        <v>0.91523391669338305</v>
      </c>
      <c r="L18" s="53">
        <f t="shared" si="3"/>
        <v>1</v>
      </c>
      <c r="M18" s="29"/>
    </row>
    <row r="19" spans="1:13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">
      <c r="A20" s="29"/>
      <c r="B20" s="54"/>
      <c r="C20" s="29"/>
      <c r="D20" s="29"/>
      <c r="E20" s="54"/>
      <c r="F20" s="54"/>
      <c r="G20" s="54"/>
      <c r="H20" s="54"/>
      <c r="I20" s="54"/>
      <c r="J20" s="54"/>
      <c r="K20" s="54"/>
      <c r="L20" s="54"/>
      <c r="M20" s="29"/>
    </row>
    <row r="21" spans="1:13" x14ac:dyDescent="0.2">
      <c r="A21" s="29"/>
      <c r="B21" s="54"/>
      <c r="C21" s="29"/>
      <c r="D21" s="29"/>
      <c r="E21" s="54"/>
      <c r="F21" s="54"/>
      <c r="G21" s="54"/>
      <c r="H21" s="54"/>
      <c r="I21" s="54"/>
      <c r="J21" s="54"/>
      <c r="K21" s="54"/>
      <c r="L21" s="54"/>
      <c r="M21" s="29"/>
    </row>
    <row r="22" spans="1:13" x14ac:dyDescent="0.2">
      <c r="A22" s="29"/>
      <c r="B22" s="54"/>
      <c r="C22" s="29"/>
      <c r="D22" s="29"/>
      <c r="E22" s="54"/>
      <c r="F22" s="54"/>
      <c r="G22" s="54"/>
      <c r="H22" s="54"/>
      <c r="I22" s="54"/>
      <c r="J22" s="54"/>
      <c r="K22" s="54"/>
      <c r="L22" s="54"/>
      <c r="M22" s="29"/>
    </row>
    <row r="24" spans="1:13" x14ac:dyDescent="0.2">
      <c r="C24" s="66" t="s">
        <v>111</v>
      </c>
      <c r="D24" s="66"/>
      <c r="E24" s="66"/>
      <c r="H24" s="130" t="s">
        <v>116</v>
      </c>
      <c r="I24" s="130"/>
      <c r="J24" s="130"/>
      <c r="K24" s="130"/>
    </row>
    <row r="25" spans="1:13" x14ac:dyDescent="0.2">
      <c r="H25" s="128" t="s">
        <v>112</v>
      </c>
      <c r="I25" s="128"/>
      <c r="J25" s="128"/>
      <c r="K25" s="128"/>
    </row>
  </sheetData>
  <mergeCells count="26">
    <mergeCell ref="B11:B12"/>
    <mergeCell ref="C11:C12"/>
    <mergeCell ref="D11:D12"/>
    <mergeCell ref="E11:E12"/>
    <mergeCell ref="E7:E8"/>
    <mergeCell ref="F7:L7"/>
    <mergeCell ref="B9:B10"/>
    <mergeCell ref="C9:C10"/>
    <mergeCell ref="D9:D10"/>
    <mergeCell ref="E9:E10"/>
    <mergeCell ref="E2:L2"/>
    <mergeCell ref="E3:L3"/>
    <mergeCell ref="H24:K24"/>
    <mergeCell ref="H25:K25"/>
    <mergeCell ref="C6:L6"/>
    <mergeCell ref="B17:E17"/>
    <mergeCell ref="B18:E18"/>
    <mergeCell ref="B13:B14"/>
    <mergeCell ref="C13:C14"/>
    <mergeCell ref="D13:D14"/>
    <mergeCell ref="E13:E14"/>
    <mergeCell ref="B15:C15"/>
    <mergeCell ref="B16:E16"/>
    <mergeCell ref="B7:B8"/>
    <mergeCell ref="C7:C8"/>
    <mergeCell ref="D7:D8"/>
  </mergeCells>
  <printOptions horizontalCentered="1"/>
  <pageMargins left="0.51181102362204722" right="0.35433070866141736" top="0.98425196850393704" bottom="0.78740157480314965" header="0.70866141732283472" footer="0.31496062992125984"/>
  <pageSetup paperSize="9" orientation="landscape" r:id="rId1"/>
  <headerFooter>
    <oddFooter>&amp;L&amp;A&amp;C&amp;F&amp;R&amp;P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7"/>
  <sheetViews>
    <sheetView showGridLines="0" zoomScale="110" zoomScaleNormal="110" zoomScaleSheetLayoutView="145" workbookViewId="0"/>
  </sheetViews>
  <sheetFormatPr defaultRowHeight="15" x14ac:dyDescent="0.25"/>
  <cols>
    <col min="3" max="3" width="58.85546875" style="27" customWidth="1"/>
    <col min="4" max="5" width="7.85546875" customWidth="1"/>
    <col min="6" max="6" width="44.5703125" customWidth="1"/>
  </cols>
  <sheetData>
    <row r="1" spans="1:6" ht="15.75" thickBot="1" x14ac:dyDescent="0.3">
      <c r="A1" s="72"/>
    </row>
    <row r="2" spans="1:6" ht="60" customHeight="1" thickBot="1" x14ac:dyDescent="0.3">
      <c r="B2" s="1"/>
      <c r="C2" s="108" t="s">
        <v>110</v>
      </c>
      <c r="D2" s="108"/>
      <c r="E2" s="108"/>
      <c r="F2" s="109"/>
    </row>
    <row r="3" spans="1:6" ht="39" customHeight="1" thickBot="1" x14ac:dyDescent="0.3">
      <c r="B3" s="110" t="s">
        <v>121</v>
      </c>
      <c r="C3" s="111"/>
      <c r="D3" s="111"/>
      <c r="E3" s="111"/>
      <c r="F3" s="112"/>
    </row>
    <row r="4" spans="1:6" ht="15.75" thickBot="1" x14ac:dyDescent="0.3">
      <c r="B4" s="113" t="s">
        <v>91</v>
      </c>
      <c r="C4" s="114"/>
      <c r="D4" s="114"/>
      <c r="E4" s="114"/>
      <c r="F4" s="163"/>
    </row>
    <row r="5" spans="1:6" ht="9" customHeight="1" x14ac:dyDescent="0.25">
      <c r="B5" s="115" t="s">
        <v>2</v>
      </c>
      <c r="C5" s="117" t="s">
        <v>3</v>
      </c>
      <c r="D5" s="117" t="s">
        <v>4</v>
      </c>
      <c r="E5" s="117" t="s">
        <v>5</v>
      </c>
      <c r="F5" s="164" t="s">
        <v>92</v>
      </c>
    </row>
    <row r="6" spans="1:6" ht="22.5" customHeight="1" thickBot="1" x14ac:dyDescent="0.3">
      <c r="B6" s="116"/>
      <c r="C6" s="118"/>
      <c r="D6" s="118"/>
      <c r="E6" s="118"/>
      <c r="F6" s="165"/>
    </row>
    <row r="7" spans="1:6" s="4" customFormat="1" ht="18" customHeight="1" x14ac:dyDescent="0.2">
      <c r="B7" s="122" t="s">
        <v>8</v>
      </c>
      <c r="C7" s="123"/>
      <c r="D7" s="123"/>
      <c r="E7" s="123"/>
      <c r="F7" s="124"/>
    </row>
    <row r="8" spans="1:6" s="10" customFormat="1" ht="16.5" customHeight="1" x14ac:dyDescent="0.2">
      <c r="B8" s="5" t="s">
        <v>9</v>
      </c>
      <c r="C8" s="6" t="s">
        <v>10</v>
      </c>
      <c r="D8" s="7" t="s">
        <v>11</v>
      </c>
      <c r="E8" s="8">
        <v>8</v>
      </c>
      <c r="F8" s="64" t="s">
        <v>97</v>
      </c>
    </row>
    <row r="9" spans="1:6" s="10" customFormat="1" ht="16.5" customHeight="1" x14ac:dyDescent="0.2">
      <c r="B9" s="5" t="s">
        <v>12</v>
      </c>
      <c r="C9" s="6" t="s">
        <v>13</v>
      </c>
      <c r="D9" s="7" t="s">
        <v>14</v>
      </c>
      <c r="E9" s="8">
        <v>14.78</v>
      </c>
      <c r="F9" s="64" t="s">
        <v>98</v>
      </c>
    </row>
    <row r="10" spans="1:6" s="4" customFormat="1" ht="16.5" customHeight="1" x14ac:dyDescent="0.2">
      <c r="B10" s="5" t="s">
        <v>15</v>
      </c>
      <c r="C10" s="6" t="s">
        <v>16</v>
      </c>
      <c r="D10" s="7" t="s">
        <v>17</v>
      </c>
      <c r="E10" s="8">
        <v>14.78</v>
      </c>
      <c r="F10" s="64" t="s">
        <v>98</v>
      </c>
    </row>
    <row r="11" spans="1:6" s="4" customFormat="1" ht="16.5" customHeight="1" x14ac:dyDescent="0.2">
      <c r="B11" s="5" t="s">
        <v>18</v>
      </c>
      <c r="C11" s="11" t="s">
        <v>19</v>
      </c>
      <c r="D11" s="7" t="s">
        <v>17</v>
      </c>
      <c r="E11" s="8">
        <v>14.78</v>
      </c>
      <c r="F11" s="64" t="s">
        <v>98</v>
      </c>
    </row>
    <row r="12" spans="1:6" s="4" customFormat="1" ht="16.5" customHeight="1" x14ac:dyDescent="0.2">
      <c r="B12" s="5" t="s">
        <v>20</v>
      </c>
      <c r="C12" s="11" t="s">
        <v>21</v>
      </c>
      <c r="D12" s="7" t="s">
        <v>22</v>
      </c>
      <c r="E12" s="8">
        <v>50</v>
      </c>
      <c r="F12" s="64" t="s">
        <v>96</v>
      </c>
    </row>
    <row r="13" spans="1:6" s="4" customFormat="1" ht="16.5" customHeight="1" x14ac:dyDescent="0.2">
      <c r="B13" s="5" t="s">
        <v>23</v>
      </c>
      <c r="C13" s="11" t="s">
        <v>24</v>
      </c>
      <c r="D13" s="7" t="s">
        <v>22</v>
      </c>
      <c r="E13" s="8">
        <v>18</v>
      </c>
      <c r="F13" s="64" t="s">
        <v>99</v>
      </c>
    </row>
    <row r="14" spans="1:6" s="4" customFormat="1" ht="16.5" customHeight="1" x14ac:dyDescent="0.2">
      <c r="B14" s="5" t="s">
        <v>25</v>
      </c>
      <c r="C14" s="11" t="s">
        <v>26</v>
      </c>
      <c r="D14" s="7" t="s">
        <v>22</v>
      </c>
      <c r="E14" s="8">
        <v>10</v>
      </c>
      <c r="F14" s="64" t="s">
        <v>99</v>
      </c>
    </row>
    <row r="15" spans="1:6" s="4" customFormat="1" ht="16.5" customHeight="1" x14ac:dyDescent="0.2">
      <c r="B15" s="5" t="s">
        <v>27</v>
      </c>
      <c r="C15" s="11" t="s">
        <v>28</v>
      </c>
      <c r="D15" s="7" t="s">
        <v>22</v>
      </c>
      <c r="E15" s="8">
        <v>2</v>
      </c>
      <c r="F15" s="64" t="s">
        <v>99</v>
      </c>
    </row>
    <row r="16" spans="1:6" s="10" customFormat="1" ht="16.5" customHeight="1" x14ac:dyDescent="0.2">
      <c r="B16" s="5" t="s">
        <v>29</v>
      </c>
      <c r="C16" s="11" t="s">
        <v>30</v>
      </c>
      <c r="D16" s="7" t="s">
        <v>11</v>
      </c>
      <c r="E16" s="8">
        <v>8</v>
      </c>
      <c r="F16" s="64" t="s">
        <v>97</v>
      </c>
    </row>
    <row r="17" spans="2:11" s="10" customFormat="1" ht="16.5" customHeight="1" x14ac:dyDescent="0.2">
      <c r="B17" s="5" t="s">
        <v>100</v>
      </c>
      <c r="C17" s="6" t="s">
        <v>101</v>
      </c>
      <c r="D17" s="7" t="s">
        <v>11</v>
      </c>
      <c r="E17" s="8">
        <v>1</v>
      </c>
      <c r="F17" s="64" t="s">
        <v>102</v>
      </c>
    </row>
    <row r="18" spans="2:11" s="10" customFormat="1" ht="16.5" customHeight="1" x14ac:dyDescent="0.2">
      <c r="B18" s="5" t="s">
        <v>31</v>
      </c>
      <c r="C18" s="6" t="s">
        <v>32</v>
      </c>
      <c r="D18" s="7" t="s">
        <v>11</v>
      </c>
      <c r="E18" s="8">
        <v>40</v>
      </c>
      <c r="F18" s="64" t="s">
        <v>103</v>
      </c>
    </row>
    <row r="19" spans="2:11" s="10" customFormat="1" ht="16.5" customHeight="1" x14ac:dyDescent="0.2">
      <c r="B19" s="5" t="s">
        <v>33</v>
      </c>
      <c r="C19" s="6" t="s">
        <v>34</v>
      </c>
      <c r="D19" s="7" t="s">
        <v>22</v>
      </c>
      <c r="E19" s="8">
        <v>40</v>
      </c>
      <c r="F19" s="64" t="s">
        <v>103</v>
      </c>
    </row>
    <row r="20" spans="2:11" s="10" customFormat="1" ht="16.5" customHeight="1" x14ac:dyDescent="0.2">
      <c r="B20" s="5" t="s">
        <v>35</v>
      </c>
      <c r="C20" s="6" t="s">
        <v>36</v>
      </c>
      <c r="D20" s="7" t="s">
        <v>22</v>
      </c>
      <c r="E20" s="8">
        <v>4</v>
      </c>
      <c r="F20" s="64" t="s">
        <v>107</v>
      </c>
    </row>
    <row r="21" spans="2:11" s="10" customFormat="1" ht="16.5" customHeight="1" x14ac:dyDescent="0.2">
      <c r="B21" s="5" t="s">
        <v>37</v>
      </c>
      <c r="C21" s="6" t="s">
        <v>38</v>
      </c>
      <c r="D21" s="7" t="s">
        <v>22</v>
      </c>
      <c r="E21" s="8">
        <v>20</v>
      </c>
      <c r="F21" s="64" t="s">
        <v>105</v>
      </c>
    </row>
    <row r="22" spans="2:11" s="10" customFormat="1" ht="16.5" customHeight="1" x14ac:dyDescent="0.2">
      <c r="B22" s="5" t="s">
        <v>39</v>
      </c>
      <c r="C22" s="6" t="s">
        <v>40</v>
      </c>
      <c r="D22" s="7" t="s">
        <v>11</v>
      </c>
      <c r="E22" s="8">
        <v>20</v>
      </c>
      <c r="F22" s="64" t="s">
        <v>105</v>
      </c>
    </row>
    <row r="23" spans="2:11" s="10" customFormat="1" ht="16.5" customHeight="1" x14ac:dyDescent="0.2">
      <c r="B23" s="5" t="s">
        <v>41</v>
      </c>
      <c r="C23" s="11" t="s">
        <v>42</v>
      </c>
      <c r="D23" s="7" t="s">
        <v>43</v>
      </c>
      <c r="E23" s="8">
        <v>4</v>
      </c>
      <c r="F23" s="64" t="s">
        <v>104</v>
      </c>
    </row>
    <row r="24" spans="2:11" s="10" customFormat="1" ht="16.5" customHeight="1" x14ac:dyDescent="0.2">
      <c r="B24" s="5" t="s">
        <v>44</v>
      </c>
      <c r="C24" s="11" t="s">
        <v>45</v>
      </c>
      <c r="D24" s="7" t="s">
        <v>11</v>
      </c>
      <c r="E24" s="8">
        <v>4</v>
      </c>
      <c r="F24" s="64" t="s">
        <v>104</v>
      </c>
    </row>
    <row r="25" spans="2:11" s="10" customFormat="1" ht="16.5" customHeight="1" x14ac:dyDescent="0.2">
      <c r="B25" s="5" t="s">
        <v>46</v>
      </c>
      <c r="C25" s="6" t="s">
        <v>47</v>
      </c>
      <c r="D25" s="7" t="s">
        <v>22</v>
      </c>
      <c r="E25" s="8">
        <v>40</v>
      </c>
      <c r="F25" s="64" t="s">
        <v>103</v>
      </c>
    </row>
    <row r="26" spans="2:11" s="10" customFormat="1" ht="16.5" customHeight="1" x14ac:dyDescent="0.2">
      <c r="B26" s="5" t="s">
        <v>48</v>
      </c>
      <c r="C26" s="6" t="s">
        <v>49</v>
      </c>
      <c r="D26" s="7" t="s">
        <v>11</v>
      </c>
      <c r="E26" s="8">
        <v>36</v>
      </c>
      <c r="F26" s="64" t="s">
        <v>106</v>
      </c>
    </row>
    <row r="27" spans="2:11" s="4" customFormat="1" ht="16.5" customHeight="1" thickBot="1" x14ac:dyDescent="0.25">
      <c r="B27" s="12"/>
      <c r="C27" s="13"/>
      <c r="D27" s="14"/>
      <c r="E27" s="15"/>
      <c r="F27" s="55"/>
      <c r="G27" s="10"/>
      <c r="H27" s="10"/>
      <c r="I27" s="10"/>
      <c r="J27" s="10"/>
      <c r="K27" s="10"/>
    </row>
    <row r="28" spans="2:11" s="4" customFormat="1" ht="16.5" customHeight="1" x14ac:dyDescent="0.2">
      <c r="B28" s="122" t="s">
        <v>51</v>
      </c>
      <c r="C28" s="123"/>
      <c r="D28" s="123"/>
      <c r="E28" s="123"/>
      <c r="F28" s="124"/>
      <c r="G28" s="10"/>
      <c r="H28" s="10"/>
      <c r="I28" s="10"/>
      <c r="J28" s="10"/>
      <c r="K28" s="10"/>
    </row>
    <row r="29" spans="2:11" s="4" customFormat="1" ht="16.5" customHeight="1" x14ac:dyDescent="0.2">
      <c r="B29" s="17" t="s">
        <v>52</v>
      </c>
      <c r="C29" s="18" t="s">
        <v>53</v>
      </c>
      <c r="D29" s="19" t="s">
        <v>22</v>
      </c>
      <c r="E29" s="8">
        <v>1</v>
      </c>
      <c r="F29" s="64" t="s">
        <v>108</v>
      </c>
      <c r="G29" s="10"/>
      <c r="H29" s="10"/>
      <c r="I29" s="10"/>
      <c r="J29" s="10"/>
      <c r="K29" s="10"/>
    </row>
    <row r="30" spans="2:11" s="4" customFormat="1" ht="16.5" customHeight="1" x14ac:dyDescent="0.2">
      <c r="B30" s="17" t="s">
        <v>54</v>
      </c>
      <c r="C30" s="18" t="s">
        <v>55</v>
      </c>
      <c r="D30" s="19" t="s">
        <v>22</v>
      </c>
      <c r="E30" s="8">
        <v>1</v>
      </c>
      <c r="F30" s="64" t="s">
        <v>108</v>
      </c>
      <c r="G30" s="10"/>
      <c r="H30" s="10"/>
      <c r="I30" s="10"/>
      <c r="J30" s="10"/>
      <c r="K30" s="10"/>
    </row>
    <row r="31" spans="2:11" s="4" customFormat="1" ht="18" x14ac:dyDescent="0.2">
      <c r="B31" s="17" t="s">
        <v>56</v>
      </c>
      <c r="C31" s="18" t="s">
        <v>57</v>
      </c>
      <c r="D31" s="19" t="s">
        <v>58</v>
      </c>
      <c r="E31" s="8">
        <v>16</v>
      </c>
      <c r="F31" s="64" t="s">
        <v>109</v>
      </c>
      <c r="G31" s="10"/>
      <c r="H31" s="10"/>
      <c r="I31" s="10"/>
      <c r="J31" s="10"/>
      <c r="K31" s="10"/>
    </row>
    <row r="32" spans="2:11" s="4" customFormat="1" ht="18" x14ac:dyDescent="0.2">
      <c r="B32" s="21" t="s">
        <v>59</v>
      </c>
      <c r="C32" s="22" t="s">
        <v>60</v>
      </c>
      <c r="D32" s="19" t="s">
        <v>58</v>
      </c>
      <c r="E32" s="8">
        <v>16</v>
      </c>
      <c r="F32" s="64" t="s">
        <v>109</v>
      </c>
      <c r="G32" s="10"/>
      <c r="H32" s="10"/>
      <c r="I32" s="10"/>
      <c r="J32" s="10"/>
      <c r="K32" s="10"/>
    </row>
    <row r="33" spans="2:11" s="4" customFormat="1" ht="16.5" customHeight="1" thickBot="1" x14ac:dyDescent="0.25">
      <c r="B33" s="12"/>
      <c r="C33" s="13"/>
      <c r="D33" s="14"/>
      <c r="E33" s="15"/>
      <c r="F33" s="55"/>
      <c r="G33" s="10"/>
      <c r="H33" s="10"/>
      <c r="I33" s="10"/>
      <c r="J33" s="10"/>
      <c r="K33" s="10"/>
    </row>
    <row r="34" spans="2:11" s="4" customFormat="1" ht="33.75" customHeight="1" x14ac:dyDescent="0.2">
      <c r="B34" s="122" t="s">
        <v>61</v>
      </c>
      <c r="C34" s="123"/>
      <c r="D34" s="123"/>
      <c r="E34" s="123"/>
      <c r="F34" s="124"/>
      <c r="G34" s="10"/>
      <c r="H34" s="10"/>
      <c r="I34" s="10"/>
      <c r="J34" s="10"/>
      <c r="K34" s="10"/>
    </row>
    <row r="35" spans="2:11" s="4" customFormat="1" ht="12.75" x14ac:dyDescent="0.2">
      <c r="B35" s="21" t="s">
        <v>62</v>
      </c>
      <c r="C35" s="24" t="s">
        <v>63</v>
      </c>
      <c r="D35" s="19" t="s">
        <v>64</v>
      </c>
      <c r="E35" s="8">
        <v>120</v>
      </c>
      <c r="F35" s="63" t="s">
        <v>94</v>
      </c>
      <c r="G35" s="10"/>
      <c r="H35" s="10"/>
      <c r="I35" s="10"/>
      <c r="J35" s="10"/>
      <c r="K35" s="10"/>
    </row>
    <row r="36" spans="2:11" s="4" customFormat="1" ht="117" x14ac:dyDescent="0.2">
      <c r="B36" s="21" t="s">
        <v>65</v>
      </c>
      <c r="C36" s="62" t="s">
        <v>66</v>
      </c>
      <c r="D36" s="7" t="s">
        <v>64</v>
      </c>
      <c r="E36" s="8">
        <v>2400</v>
      </c>
      <c r="F36" s="64" t="s">
        <v>122</v>
      </c>
      <c r="G36" s="10"/>
      <c r="H36" s="10"/>
      <c r="I36" s="10"/>
      <c r="J36" s="10"/>
      <c r="K36" s="10"/>
    </row>
    <row r="37" spans="2:11" s="4" customFormat="1" ht="135" x14ac:dyDescent="0.2">
      <c r="B37" s="21" t="s">
        <v>67</v>
      </c>
      <c r="C37" s="62" t="s">
        <v>68</v>
      </c>
      <c r="D37" s="7" t="s">
        <v>64</v>
      </c>
      <c r="E37" s="8">
        <v>1300</v>
      </c>
      <c r="F37" s="64" t="s">
        <v>123</v>
      </c>
      <c r="G37" s="10"/>
      <c r="H37" s="10"/>
      <c r="I37" s="10"/>
      <c r="J37" s="10"/>
      <c r="K37" s="10"/>
    </row>
    <row r="38" spans="2:11" s="4" customFormat="1" ht="54" x14ac:dyDescent="0.2">
      <c r="B38" s="21" t="s">
        <v>69</v>
      </c>
      <c r="C38" s="62" t="s">
        <v>70</v>
      </c>
      <c r="D38" s="7" t="s">
        <v>64</v>
      </c>
      <c r="E38" s="8">
        <v>980</v>
      </c>
      <c r="F38" s="64" t="s">
        <v>118</v>
      </c>
      <c r="G38" s="10"/>
      <c r="H38" s="10"/>
      <c r="I38" s="10"/>
      <c r="J38" s="10"/>
      <c r="K38" s="10"/>
    </row>
    <row r="39" spans="2:11" s="4" customFormat="1" ht="54" x14ac:dyDescent="0.2">
      <c r="B39" s="5" t="s">
        <v>71</v>
      </c>
      <c r="C39" s="24" t="s">
        <v>72</v>
      </c>
      <c r="D39" s="19" t="s">
        <v>64</v>
      </c>
      <c r="E39" s="8">
        <v>320</v>
      </c>
      <c r="F39" s="63" t="s">
        <v>119</v>
      </c>
      <c r="G39" s="10"/>
      <c r="H39" s="10"/>
      <c r="I39" s="10"/>
      <c r="J39" s="10"/>
      <c r="K39" s="10"/>
    </row>
    <row r="40" spans="2:11" s="4" customFormat="1" ht="72" x14ac:dyDescent="0.2">
      <c r="B40" s="5" t="s">
        <v>73</v>
      </c>
      <c r="C40" s="62" t="s">
        <v>74</v>
      </c>
      <c r="D40" s="7" t="s">
        <v>64</v>
      </c>
      <c r="E40" s="8">
        <v>1480</v>
      </c>
      <c r="F40" s="64" t="s">
        <v>120</v>
      </c>
      <c r="G40" s="10"/>
      <c r="H40" s="10"/>
      <c r="I40" s="10"/>
      <c r="J40" s="10"/>
      <c r="K40" s="10"/>
    </row>
    <row r="41" spans="2:11" s="4" customFormat="1" ht="63" x14ac:dyDescent="0.2">
      <c r="B41" s="5" t="s">
        <v>75</v>
      </c>
      <c r="C41" s="24" t="s">
        <v>76</v>
      </c>
      <c r="D41" s="19" t="s">
        <v>64</v>
      </c>
      <c r="E41" s="8">
        <v>850</v>
      </c>
      <c r="F41" s="63" t="s">
        <v>95</v>
      </c>
      <c r="G41" s="10"/>
      <c r="H41" s="10"/>
      <c r="I41" s="10"/>
      <c r="J41" s="10"/>
      <c r="K41" s="10"/>
    </row>
    <row r="42" spans="2:11" s="4" customFormat="1" ht="16.5" customHeight="1" thickBot="1" x14ac:dyDescent="0.25">
      <c r="B42" s="56"/>
      <c r="C42" s="57"/>
      <c r="D42" s="58"/>
      <c r="E42" s="59"/>
      <c r="F42" s="60"/>
      <c r="G42" s="10"/>
      <c r="H42" s="10"/>
      <c r="I42" s="10"/>
      <c r="J42" s="10"/>
      <c r="K42" s="10"/>
    </row>
    <row r="43" spans="2:11" x14ac:dyDescent="0.25">
      <c r="G43" s="10"/>
      <c r="H43" s="10"/>
      <c r="I43" s="10"/>
      <c r="J43" s="10"/>
      <c r="K43" s="10"/>
    </row>
    <row r="44" spans="2:11" x14ac:dyDescent="0.25">
      <c r="G44" s="10"/>
      <c r="H44" s="10"/>
      <c r="I44" s="10"/>
      <c r="J44" s="10"/>
      <c r="K44" s="10"/>
    </row>
    <row r="45" spans="2:11" x14ac:dyDescent="0.25">
      <c r="G45" s="10"/>
      <c r="H45" s="10"/>
      <c r="I45" s="10"/>
      <c r="J45" s="10"/>
      <c r="K45" s="10"/>
    </row>
    <row r="46" spans="2:11" x14ac:dyDescent="0.25">
      <c r="G46" s="10"/>
      <c r="H46" s="10"/>
      <c r="I46" s="10"/>
      <c r="J46" s="10"/>
      <c r="K46" s="10"/>
    </row>
    <row r="47" spans="2:11" x14ac:dyDescent="0.25">
      <c r="C47" s="68" t="s">
        <v>111</v>
      </c>
      <c r="D47" s="69"/>
      <c r="E47" s="69"/>
      <c r="F47" s="69"/>
      <c r="G47" s="10"/>
      <c r="H47" s="10"/>
      <c r="I47" s="10"/>
      <c r="J47" s="10"/>
      <c r="K47" s="10"/>
    </row>
    <row r="48" spans="2:11" x14ac:dyDescent="0.25">
      <c r="C48" s="71"/>
      <c r="D48" s="69"/>
      <c r="E48" s="69"/>
      <c r="F48" s="69"/>
      <c r="G48" s="10"/>
      <c r="H48" s="10"/>
      <c r="I48" s="10"/>
      <c r="J48" s="10"/>
      <c r="K48" s="10"/>
    </row>
    <row r="49" spans="3:11" x14ac:dyDescent="0.25">
      <c r="C49" s="71"/>
      <c r="D49" s="107" t="s">
        <v>113</v>
      </c>
      <c r="E49" s="107"/>
      <c r="F49" s="107"/>
      <c r="G49" s="10"/>
      <c r="H49" s="10"/>
      <c r="I49" s="10"/>
      <c r="J49" s="10"/>
      <c r="K49" s="10"/>
    </row>
    <row r="50" spans="3:11" x14ac:dyDescent="0.25">
      <c r="C50" s="71"/>
      <c r="D50" s="162" t="s">
        <v>112</v>
      </c>
      <c r="E50" s="162"/>
      <c r="F50" s="162"/>
      <c r="G50" s="10"/>
      <c r="H50" s="10"/>
      <c r="I50" s="10"/>
      <c r="J50" s="10"/>
      <c r="K50" s="10"/>
    </row>
    <row r="51" spans="3:11" x14ac:dyDescent="0.25">
      <c r="G51" s="10"/>
      <c r="H51" s="10"/>
      <c r="I51" s="10"/>
      <c r="J51" s="10"/>
      <c r="K51" s="10"/>
    </row>
    <row r="52" spans="3:11" x14ac:dyDescent="0.25">
      <c r="C52" s="78"/>
      <c r="D52" s="76"/>
      <c r="E52" s="76"/>
      <c r="F52" s="76"/>
      <c r="G52" s="10"/>
      <c r="H52" s="10"/>
      <c r="I52" s="10"/>
      <c r="J52" s="10"/>
      <c r="K52" s="10"/>
    </row>
    <row r="53" spans="3:11" x14ac:dyDescent="0.25">
      <c r="C53" s="78"/>
      <c r="D53" s="76"/>
      <c r="E53" s="76"/>
      <c r="F53" s="79"/>
      <c r="G53" s="10"/>
      <c r="H53" s="10"/>
      <c r="I53" s="10"/>
      <c r="J53" s="10"/>
      <c r="K53" s="10"/>
    </row>
    <row r="54" spans="3:11" x14ac:dyDescent="0.25">
      <c r="C54" s="78"/>
      <c r="D54" s="76"/>
      <c r="E54" s="76"/>
      <c r="F54" s="76"/>
      <c r="G54" s="10"/>
      <c r="H54" s="10"/>
      <c r="I54" s="10"/>
      <c r="J54" s="10"/>
      <c r="K54" s="10"/>
    </row>
    <row r="55" spans="3:11" x14ac:dyDescent="0.25">
      <c r="C55" s="78"/>
      <c r="D55" s="76"/>
      <c r="E55" s="76"/>
      <c r="F55" s="76"/>
      <c r="G55" s="10"/>
      <c r="H55" s="10"/>
      <c r="I55" s="10"/>
      <c r="J55" s="10"/>
      <c r="K55" s="10"/>
    </row>
    <row r="56" spans="3:11" x14ac:dyDescent="0.25">
      <c r="C56" s="78"/>
      <c r="D56" s="76"/>
      <c r="E56" s="76"/>
      <c r="F56" s="76"/>
      <c r="G56" s="10"/>
      <c r="H56" s="10"/>
      <c r="I56" s="10"/>
      <c r="J56" s="10"/>
      <c r="K56" s="10"/>
    </row>
    <row r="57" spans="3:11" x14ac:dyDescent="0.25">
      <c r="C57" s="78"/>
      <c r="D57" s="76"/>
      <c r="E57" s="76"/>
      <c r="F57" s="76"/>
      <c r="G57" s="10"/>
      <c r="H57" s="10"/>
      <c r="I57" s="10"/>
      <c r="J57" s="10"/>
      <c r="K57" s="10"/>
    </row>
    <row r="58" spans="3:11" x14ac:dyDescent="0.25">
      <c r="C58" s="78"/>
      <c r="D58" s="76"/>
      <c r="E58" s="76"/>
      <c r="F58" s="77"/>
      <c r="G58" s="10"/>
      <c r="H58" s="10"/>
      <c r="I58" s="10"/>
      <c r="J58" s="10"/>
      <c r="K58" s="10"/>
    </row>
    <row r="59" spans="3:11" x14ac:dyDescent="0.25">
      <c r="C59" s="78"/>
      <c r="D59" s="76"/>
      <c r="E59" s="76"/>
      <c r="F59" s="76"/>
      <c r="G59" s="10"/>
      <c r="H59" s="10"/>
      <c r="I59" s="10"/>
      <c r="J59" s="10"/>
      <c r="K59" s="10"/>
    </row>
    <row r="60" spans="3:11" x14ac:dyDescent="0.25">
      <c r="C60" s="78"/>
      <c r="D60" s="76"/>
      <c r="E60" s="76"/>
      <c r="F60" s="76"/>
      <c r="G60" s="10"/>
      <c r="H60" s="10"/>
      <c r="I60" s="10"/>
      <c r="J60" s="10"/>
      <c r="K60" s="10"/>
    </row>
    <row r="61" spans="3:11" x14ac:dyDescent="0.25">
      <c r="C61" s="78"/>
      <c r="D61" s="76"/>
      <c r="E61" s="76"/>
      <c r="F61" s="76"/>
      <c r="G61" s="10"/>
      <c r="H61" s="10"/>
      <c r="I61" s="10"/>
      <c r="J61" s="10"/>
      <c r="K61" s="10"/>
    </row>
    <row r="62" spans="3:11" x14ac:dyDescent="0.25">
      <c r="C62" s="78"/>
      <c r="D62" s="76"/>
      <c r="E62" s="76"/>
      <c r="F62" s="76"/>
      <c r="G62" s="10"/>
      <c r="H62" s="10"/>
      <c r="I62" s="10"/>
      <c r="J62" s="10"/>
      <c r="K62" s="10"/>
    </row>
    <row r="63" spans="3:11" x14ac:dyDescent="0.25">
      <c r="C63" s="78"/>
      <c r="D63" s="76"/>
      <c r="E63" s="76"/>
      <c r="F63" s="76"/>
      <c r="G63" s="10"/>
      <c r="H63" s="10"/>
      <c r="I63" s="10"/>
      <c r="J63" s="10"/>
      <c r="K63" s="10"/>
    </row>
    <row r="64" spans="3:11" x14ac:dyDescent="0.25">
      <c r="C64" s="78"/>
      <c r="D64" s="76"/>
      <c r="E64" s="76"/>
      <c r="F64" s="76"/>
      <c r="G64" s="10"/>
      <c r="H64" s="10"/>
      <c r="I64" s="10"/>
      <c r="J64" s="10"/>
      <c r="K64" s="10"/>
    </row>
    <row r="65" spans="3:11" x14ac:dyDescent="0.25">
      <c r="C65" s="78"/>
      <c r="D65" s="77"/>
      <c r="E65" s="76"/>
      <c r="F65" s="76"/>
      <c r="G65" s="10"/>
      <c r="H65" s="10"/>
      <c r="I65" s="10"/>
      <c r="J65" s="10"/>
      <c r="K65" s="10"/>
    </row>
    <row r="66" spans="3:11" x14ac:dyDescent="0.25">
      <c r="C66" s="78"/>
      <c r="D66" s="76"/>
      <c r="E66" s="77"/>
      <c r="F66" s="76"/>
      <c r="G66" s="10"/>
      <c r="H66" s="10"/>
      <c r="I66" s="10"/>
      <c r="J66" s="10"/>
      <c r="K66" s="10"/>
    </row>
    <row r="67" spans="3:11" x14ac:dyDescent="0.25">
      <c r="C67" s="78"/>
      <c r="D67" s="76"/>
      <c r="E67" s="76"/>
      <c r="F67" s="76"/>
      <c r="G67" s="10"/>
      <c r="H67" s="10"/>
      <c r="I67" s="10"/>
      <c r="J67" s="10"/>
      <c r="K67" s="10"/>
    </row>
    <row r="68" spans="3:11" x14ac:dyDescent="0.25">
      <c r="C68" s="78"/>
      <c r="D68" s="76"/>
      <c r="E68" s="76"/>
      <c r="F68" s="76"/>
      <c r="G68" s="10"/>
      <c r="H68" s="10"/>
      <c r="I68" s="10"/>
      <c r="J68" s="10"/>
      <c r="K68" s="10"/>
    </row>
    <row r="69" spans="3:11" x14ac:dyDescent="0.25">
      <c r="C69" s="78"/>
      <c r="D69" s="76"/>
      <c r="E69" s="76"/>
      <c r="F69" s="76"/>
      <c r="G69" s="10"/>
      <c r="H69" s="10"/>
      <c r="I69" s="10"/>
      <c r="J69" s="10"/>
      <c r="K69" s="10"/>
    </row>
    <row r="70" spans="3:11" x14ac:dyDescent="0.25">
      <c r="C70" s="78"/>
      <c r="D70" s="80"/>
      <c r="E70" s="76"/>
      <c r="F70" s="76"/>
      <c r="G70" s="10"/>
      <c r="H70" s="10"/>
      <c r="I70" s="10"/>
      <c r="J70" s="10"/>
      <c r="K70" s="10"/>
    </row>
    <row r="71" spans="3:11" x14ac:dyDescent="0.25">
      <c r="C71" s="78"/>
      <c r="D71" s="76"/>
      <c r="E71" s="76"/>
      <c r="F71" s="76"/>
      <c r="G71" s="76"/>
      <c r="H71" s="76"/>
      <c r="I71" s="76"/>
    </row>
    <row r="72" spans="3:11" x14ac:dyDescent="0.25">
      <c r="C72" s="78"/>
      <c r="D72" s="76"/>
      <c r="E72" s="76"/>
      <c r="F72" s="76"/>
      <c r="G72" s="76"/>
      <c r="H72" s="76"/>
      <c r="I72" s="76"/>
    </row>
    <row r="73" spans="3:11" x14ac:dyDescent="0.25">
      <c r="C73" s="78"/>
      <c r="D73" s="76"/>
      <c r="E73" s="76"/>
      <c r="F73" s="76"/>
      <c r="G73" s="76"/>
      <c r="H73" s="76"/>
      <c r="I73" s="76"/>
    </row>
    <row r="74" spans="3:11" x14ac:dyDescent="0.25">
      <c r="C74" s="78"/>
      <c r="D74" s="76"/>
      <c r="E74" s="76"/>
      <c r="F74" s="76"/>
      <c r="G74" s="76"/>
      <c r="H74" s="76"/>
      <c r="I74" s="76"/>
    </row>
    <row r="75" spans="3:11" x14ac:dyDescent="0.25">
      <c r="C75" s="78"/>
      <c r="D75" s="76"/>
      <c r="E75" s="76"/>
      <c r="F75" s="76"/>
      <c r="G75" s="76"/>
      <c r="H75" s="76"/>
      <c r="I75" s="76"/>
    </row>
    <row r="76" spans="3:11" x14ac:dyDescent="0.25">
      <c r="C76" s="78"/>
      <c r="D76" s="76"/>
      <c r="E76" s="76"/>
      <c r="F76" s="76"/>
      <c r="G76" s="76"/>
      <c r="H76" s="76"/>
      <c r="I76" s="76"/>
    </row>
    <row r="77" spans="3:11" x14ac:dyDescent="0.25">
      <c r="C77" s="78"/>
      <c r="D77" s="76"/>
      <c r="E77" s="76"/>
      <c r="F77" s="76"/>
      <c r="G77" s="76"/>
      <c r="H77" s="76"/>
      <c r="I77" s="76"/>
    </row>
    <row r="78" spans="3:11" x14ac:dyDescent="0.25">
      <c r="C78" s="78"/>
      <c r="D78" s="76"/>
      <c r="E78" s="76"/>
      <c r="F78" s="76"/>
      <c r="G78" s="76"/>
      <c r="H78" s="76"/>
      <c r="I78" s="76"/>
    </row>
    <row r="79" spans="3:11" x14ac:dyDescent="0.25">
      <c r="C79" s="78"/>
      <c r="D79" s="76"/>
      <c r="E79" s="76"/>
      <c r="F79" s="76"/>
      <c r="G79" s="76"/>
      <c r="H79" s="76"/>
      <c r="I79" s="76"/>
    </row>
    <row r="80" spans="3:11" x14ac:dyDescent="0.25">
      <c r="C80" s="78"/>
      <c r="D80" s="76"/>
      <c r="E80" s="76"/>
      <c r="F80" s="76"/>
      <c r="G80" s="76"/>
      <c r="H80" s="76"/>
      <c r="I80" s="76"/>
    </row>
    <row r="81" spans="3:9" x14ac:dyDescent="0.25">
      <c r="C81" s="78"/>
      <c r="D81" s="76"/>
      <c r="E81" s="76"/>
      <c r="F81" s="76"/>
      <c r="G81" s="76"/>
      <c r="H81" s="76"/>
      <c r="I81" s="76"/>
    </row>
    <row r="82" spans="3:9" x14ac:dyDescent="0.25">
      <c r="C82" s="78"/>
      <c r="D82" s="76"/>
      <c r="E82" s="76"/>
      <c r="F82" s="76"/>
      <c r="G82" s="76"/>
      <c r="H82" s="76"/>
      <c r="I82" s="76"/>
    </row>
    <row r="83" spans="3:9" x14ac:dyDescent="0.25">
      <c r="C83" s="78"/>
      <c r="D83" s="77"/>
      <c r="E83" s="76"/>
      <c r="F83" s="76"/>
      <c r="G83" s="76"/>
      <c r="H83" s="76"/>
      <c r="I83" s="76"/>
    </row>
    <row r="84" spans="3:9" x14ac:dyDescent="0.25">
      <c r="C84" s="78"/>
      <c r="D84" s="76"/>
      <c r="E84" s="77"/>
      <c r="F84" s="76"/>
      <c r="G84" s="76"/>
      <c r="H84" s="76"/>
      <c r="I84" s="76"/>
    </row>
    <row r="85" spans="3:9" x14ac:dyDescent="0.25">
      <c r="C85" s="78"/>
      <c r="D85" s="76"/>
      <c r="E85" s="76"/>
      <c r="F85" s="76"/>
      <c r="G85" s="76"/>
      <c r="H85" s="76"/>
      <c r="I85" s="76"/>
    </row>
    <row r="86" spans="3:9" x14ac:dyDescent="0.25">
      <c r="C86" s="78"/>
      <c r="D86" s="76"/>
      <c r="E86" s="76"/>
      <c r="F86" s="76"/>
      <c r="G86" s="76"/>
      <c r="H86" s="76"/>
      <c r="I86" s="76"/>
    </row>
    <row r="87" spans="3:9" x14ac:dyDescent="0.25">
      <c r="C87" s="78"/>
      <c r="D87" s="76"/>
      <c r="E87" s="76"/>
      <c r="F87" s="76"/>
      <c r="G87" s="76"/>
      <c r="H87" s="76"/>
      <c r="I87" s="76"/>
    </row>
  </sheetData>
  <mergeCells count="13">
    <mergeCell ref="B4:F4"/>
    <mergeCell ref="C2:F2"/>
    <mergeCell ref="B3:F3"/>
    <mergeCell ref="B5:B6"/>
    <mergeCell ref="C5:C6"/>
    <mergeCell ref="D5:D6"/>
    <mergeCell ref="E5:E6"/>
    <mergeCell ref="F5:F6"/>
    <mergeCell ref="D49:F49"/>
    <mergeCell ref="D50:F50"/>
    <mergeCell ref="B7:F7"/>
    <mergeCell ref="B28:F28"/>
    <mergeCell ref="B34:F34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&amp;L&amp;A&amp;C&amp;F&amp;R&amp;P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showGridLines="0" zoomScaleSheetLayoutView="145" workbookViewId="0"/>
  </sheetViews>
  <sheetFormatPr defaultRowHeight="15" x14ac:dyDescent="0.25"/>
  <cols>
    <col min="3" max="3" width="61.7109375" style="27" customWidth="1"/>
    <col min="4" max="5" width="7.85546875" customWidth="1"/>
    <col min="6" max="7" width="13.7109375" customWidth="1"/>
    <col min="10" max="10" width="13.28515625" bestFit="1" customWidth="1"/>
    <col min="11" max="11" width="10.5703125" bestFit="1" customWidth="1"/>
  </cols>
  <sheetData>
    <row r="1" spans="1:9" ht="30" customHeight="1" thickBot="1" x14ac:dyDescent="0.3">
      <c r="A1" s="72"/>
    </row>
    <row r="2" spans="1:9" ht="60" customHeight="1" thickBot="1" x14ac:dyDescent="0.3">
      <c r="B2" s="1"/>
      <c r="C2" s="108" t="s">
        <v>110</v>
      </c>
      <c r="D2" s="108"/>
      <c r="E2" s="108"/>
      <c r="F2" s="108"/>
      <c r="G2" s="109"/>
    </row>
    <row r="3" spans="1:9" ht="39" customHeight="1" thickBot="1" x14ac:dyDescent="0.3">
      <c r="B3" s="110" t="s">
        <v>121</v>
      </c>
      <c r="C3" s="111"/>
      <c r="D3" s="111"/>
      <c r="E3" s="111"/>
      <c r="F3" s="111"/>
      <c r="G3" s="112"/>
    </row>
    <row r="4" spans="1:9" ht="15.75" thickBot="1" x14ac:dyDescent="0.3">
      <c r="B4" s="113" t="s">
        <v>93</v>
      </c>
      <c r="C4" s="114"/>
      <c r="D4" s="114"/>
      <c r="E4" s="114"/>
      <c r="F4" s="114"/>
      <c r="G4" s="163"/>
    </row>
    <row r="5" spans="1:9" ht="28.5" customHeight="1" thickBot="1" x14ac:dyDescent="0.3">
      <c r="B5" s="99" t="s">
        <v>2</v>
      </c>
      <c r="C5" s="100" t="s">
        <v>3</v>
      </c>
      <c r="D5" s="100" t="s">
        <v>4</v>
      </c>
      <c r="E5" s="100" t="s">
        <v>5</v>
      </c>
      <c r="F5" s="101" t="s">
        <v>6</v>
      </c>
      <c r="G5" s="83" t="s">
        <v>7</v>
      </c>
      <c r="H5" s="82" t="s">
        <v>81</v>
      </c>
    </row>
    <row r="6" spans="1:9" s="10" customFormat="1" ht="16.5" customHeight="1" x14ac:dyDescent="0.2">
      <c r="B6" s="96" t="str">
        <f>'PLANILHA FINANCEIRA'!B11</f>
        <v>21.02.12.01</v>
      </c>
      <c r="C6" s="102" t="str">
        <f>'PLANILHA FINANCEIRA'!C11</f>
        <v>LEVANT. PLANIALTIMETRICO CADASTRAL FAIXAS DE 30 A 60 M CLASSE II PAC NBR 13.133</v>
      </c>
      <c r="D6" s="97" t="str">
        <f>'PLANILHA FINANCEIRA'!D11</f>
        <v>km</v>
      </c>
      <c r="E6" s="97">
        <f>'PLANILHA FINANCEIRA'!E11</f>
        <v>14.78</v>
      </c>
      <c r="F6" s="98">
        <f>'PLANILHA FINANCEIRA'!F11</f>
        <v>13821.68</v>
      </c>
      <c r="G6" s="87">
        <f>'PLANILHA FINANCEIRA'!G11</f>
        <v>204284.43039999998</v>
      </c>
      <c r="H6" s="61">
        <f t="shared" ref="H6:H35" si="0">G6/$G$36</f>
        <v>0.15036088398299663</v>
      </c>
    </row>
    <row r="7" spans="1:9" s="10" customFormat="1" ht="16.5" customHeight="1" x14ac:dyDescent="0.2">
      <c r="B7" s="88" t="str">
        <f>'PLANILHA FINANCEIRA'!B40</f>
        <v>35.03.46</v>
      </c>
      <c r="C7" s="103" t="str">
        <f>'PLANILHA FINANCEIRA'!C40</f>
        <v>PROJETISTA A / ASSISTENTE TECNICO I</v>
      </c>
      <c r="D7" s="89" t="str">
        <f>'PLANILHA FINANCEIRA'!D40</f>
        <v>hora</v>
      </c>
      <c r="E7" s="89">
        <f>'PLANILHA FINANCEIRA'!E40</f>
        <v>1480</v>
      </c>
      <c r="F7" s="90">
        <f>'PLANILHA FINANCEIRA'!F40</f>
        <v>135.83000000000001</v>
      </c>
      <c r="G7" s="91">
        <f>'PLANILHA FINANCEIRA'!G40</f>
        <v>201028.40000000002</v>
      </c>
      <c r="H7" s="61">
        <f t="shared" si="0"/>
        <v>0.14796432537957843</v>
      </c>
    </row>
    <row r="8" spans="1:9" s="4" customFormat="1" ht="16.5" customHeight="1" x14ac:dyDescent="0.2">
      <c r="B8" s="88" t="str">
        <f>'PLANILHA FINANCEIRA'!B37</f>
        <v>35.03.30</v>
      </c>
      <c r="C8" s="103" t="str">
        <f>'PLANILHA FINANCEIRA'!C37</f>
        <v>ENGENHEIRO JUNIOR</v>
      </c>
      <c r="D8" s="89" t="str">
        <f>'PLANILHA FINANCEIRA'!D37</f>
        <v>hora</v>
      </c>
      <c r="E8" s="89">
        <f>'PLANILHA FINANCEIRA'!E37</f>
        <v>1300</v>
      </c>
      <c r="F8" s="90">
        <f>'PLANILHA FINANCEIRA'!F37</f>
        <v>153.31</v>
      </c>
      <c r="G8" s="91">
        <f>'PLANILHA FINANCEIRA'!G37</f>
        <v>199303</v>
      </c>
      <c r="H8" s="61">
        <f t="shared" si="0"/>
        <v>0.14669436726913271</v>
      </c>
      <c r="I8" s="10"/>
    </row>
    <row r="9" spans="1:9" s="4" customFormat="1" ht="16.5" customHeight="1" x14ac:dyDescent="0.2">
      <c r="B9" s="88" t="str">
        <f>'PLANILHA FINANCEIRA'!B38</f>
        <v>35.03.31</v>
      </c>
      <c r="C9" s="103" t="str">
        <f>'PLANILHA FINANCEIRA'!C38</f>
        <v>ENGENHEIRO PLENO</v>
      </c>
      <c r="D9" s="89" t="str">
        <f>'PLANILHA FINANCEIRA'!D38</f>
        <v>hora</v>
      </c>
      <c r="E9" s="89">
        <f>'PLANILHA FINANCEIRA'!E38</f>
        <v>980</v>
      </c>
      <c r="F9" s="90">
        <f>'PLANILHA FINANCEIRA'!F38</f>
        <v>179.51</v>
      </c>
      <c r="G9" s="91">
        <f>'PLANILHA FINANCEIRA'!G38</f>
        <v>175919.8</v>
      </c>
      <c r="H9" s="61">
        <f t="shared" si="0"/>
        <v>0.12948346864378546</v>
      </c>
      <c r="I9" s="10"/>
    </row>
    <row r="10" spans="1:9" s="4" customFormat="1" ht="16.5" customHeight="1" x14ac:dyDescent="0.2">
      <c r="B10" s="88" t="str">
        <f>'PLANILHA FINANCEIRA'!B36</f>
        <v>35.03.23</v>
      </c>
      <c r="C10" s="103" t="str">
        <f>'PLANILHA FINANCEIRA'!C36</f>
        <v>CADISTA / CALCULISTA I</v>
      </c>
      <c r="D10" s="89" t="str">
        <f>'PLANILHA FINANCEIRA'!D36</f>
        <v>hora</v>
      </c>
      <c r="E10" s="89">
        <f>'PLANILHA FINANCEIRA'!E36</f>
        <v>2400</v>
      </c>
      <c r="F10" s="90">
        <f>'PLANILHA FINANCEIRA'!F36</f>
        <v>57.73</v>
      </c>
      <c r="G10" s="91">
        <f>'PLANILHA FINANCEIRA'!G36</f>
        <v>138552</v>
      </c>
      <c r="H10" s="61">
        <f t="shared" si="0"/>
        <v>0.10197938803667218</v>
      </c>
      <c r="I10" s="10"/>
    </row>
    <row r="11" spans="1:9" s="4" customFormat="1" ht="16.5" customHeight="1" x14ac:dyDescent="0.2">
      <c r="B11" s="88" t="str">
        <f>'PLANILHA FINANCEIRA'!B41</f>
        <v>35.03.48</v>
      </c>
      <c r="C11" s="103" t="str">
        <f>'PLANILHA FINANCEIRA'!C41</f>
        <v>PROJETISTA C / ASSISTENTE TECNICO III</v>
      </c>
      <c r="D11" s="89" t="str">
        <f>'PLANILHA FINANCEIRA'!D41</f>
        <v>hora</v>
      </c>
      <c r="E11" s="89">
        <f>'PLANILHA FINANCEIRA'!E41</f>
        <v>850</v>
      </c>
      <c r="F11" s="90">
        <f>'PLANILHA FINANCEIRA'!F41</f>
        <v>72.709999999999994</v>
      </c>
      <c r="G11" s="91">
        <f>'PLANILHA FINANCEIRA'!G41</f>
        <v>61803.499999999993</v>
      </c>
      <c r="H11" s="61">
        <f t="shared" si="0"/>
        <v>4.5489658096053959E-2</v>
      </c>
      <c r="I11" s="10"/>
    </row>
    <row r="12" spans="1:9" s="4" customFormat="1" ht="16.5" customHeight="1" x14ac:dyDescent="0.2">
      <c r="B12" s="88" t="str">
        <f>'PLANILHA FINANCEIRA'!B39</f>
        <v>35.03.32</v>
      </c>
      <c r="C12" s="103" t="str">
        <f>'PLANILHA FINANCEIRA'!C39</f>
        <v>ENGENHEIRO SENIOR</v>
      </c>
      <c r="D12" s="89" t="str">
        <f>'PLANILHA FINANCEIRA'!D39</f>
        <v>hora</v>
      </c>
      <c r="E12" s="89">
        <f>'PLANILHA FINANCEIRA'!E39</f>
        <v>320</v>
      </c>
      <c r="F12" s="90">
        <f>'PLANILHA FINANCEIRA'!F39</f>
        <v>188.9</v>
      </c>
      <c r="G12" s="91">
        <f>'PLANILHA FINANCEIRA'!G39</f>
        <v>60448</v>
      </c>
      <c r="H12" s="61">
        <f t="shared" si="0"/>
        <v>4.4491960044176625E-2</v>
      </c>
      <c r="I12" s="10"/>
    </row>
    <row r="13" spans="1:9" s="4" customFormat="1" ht="16.5" customHeight="1" x14ac:dyDescent="0.2">
      <c r="B13" s="88" t="str">
        <f>'PLANILHA FINANCEIRA'!B35</f>
        <v>35.03.20</v>
      </c>
      <c r="C13" s="103" t="str">
        <f>'PLANILHA FINANCEIRA'!C35</f>
        <v>COORDENADOR</v>
      </c>
      <c r="D13" s="89" t="str">
        <f>'PLANILHA FINANCEIRA'!D35</f>
        <v>hora</v>
      </c>
      <c r="E13" s="89">
        <f>'PLANILHA FINANCEIRA'!E35</f>
        <v>120</v>
      </c>
      <c r="F13" s="90">
        <f>'PLANILHA FINANCEIRA'!F35</f>
        <v>406.95</v>
      </c>
      <c r="G13" s="91">
        <f>'PLANILHA FINANCEIRA'!G35</f>
        <v>48834</v>
      </c>
      <c r="H13" s="61">
        <f t="shared" si="0"/>
        <v>3.5943627196885278E-2</v>
      </c>
      <c r="I13" s="10"/>
    </row>
    <row r="14" spans="1:9" s="10" customFormat="1" ht="16.5" customHeight="1" x14ac:dyDescent="0.2">
      <c r="B14" s="84" t="str">
        <f>'PLANILHA FINANCEIRA'!B13</f>
        <v>21.02.19.01</v>
      </c>
      <c r="C14" s="104" t="str">
        <f>'PLANILHA FINANCEIRA'!C13</f>
        <v xml:space="preserve">CADASTRO DE PROPRIEDADE PARA DESAPROPRIACAO URBANA.                            </v>
      </c>
      <c r="D14" s="85" t="str">
        <f>'PLANILHA FINANCEIRA'!D13</f>
        <v>un</v>
      </c>
      <c r="E14" s="85">
        <f>'PLANILHA FINANCEIRA'!E13</f>
        <v>18</v>
      </c>
      <c r="F14" s="86">
        <f>'PLANILHA FINANCEIRA'!F13</f>
        <v>2580.17</v>
      </c>
      <c r="G14" s="87">
        <f>'PLANILHA FINANCEIRA'!G13</f>
        <v>46443.06</v>
      </c>
      <c r="H14" s="61">
        <f t="shared" si="0"/>
        <v>3.4183807071355508E-2</v>
      </c>
    </row>
    <row r="15" spans="1:9" s="10" customFormat="1" ht="16.5" customHeight="1" x14ac:dyDescent="0.2">
      <c r="B15" s="84" t="str">
        <f>'PLANILHA FINANCEIRA'!B10</f>
        <v>21.02.04.01</v>
      </c>
      <c r="C15" s="104" t="str">
        <f>'PLANILHA FINANCEIRA'!C10</f>
        <v>TRANSPORTE  DE REFERENCIA DE NIVEL ATRAVES NIVELAMENTO  GEOMETRICO  4 MM K.</v>
      </c>
      <c r="D15" s="85" t="str">
        <f>'PLANILHA FINANCEIRA'!D10</f>
        <v>km</v>
      </c>
      <c r="E15" s="85">
        <f>'PLANILHA FINANCEIRA'!E10</f>
        <v>14.78</v>
      </c>
      <c r="F15" s="86">
        <f>'PLANILHA FINANCEIRA'!F10</f>
        <v>2128.8000000000002</v>
      </c>
      <c r="G15" s="87">
        <f>'PLANILHA FINANCEIRA'!G10</f>
        <v>31463.664000000001</v>
      </c>
      <c r="H15" s="61">
        <f t="shared" si="0"/>
        <v>2.315841850071795E-2</v>
      </c>
    </row>
    <row r="16" spans="1:9" s="10" customFormat="1" ht="16.5" customHeight="1" x14ac:dyDescent="0.2">
      <c r="B16" s="84" t="str">
        <f>'PLANILHA FINANCEIRA'!B14</f>
        <v>21.02.20.01</v>
      </c>
      <c r="C16" s="104" t="str">
        <f>'PLANILHA FINANCEIRA'!C14</f>
        <v xml:space="preserve">CADASTRO DE PROPRIEDADE PARA DESAPROPRIACAO RURAL ATE 5000 M2.                 </v>
      </c>
      <c r="D16" s="85" t="str">
        <f>'PLANILHA FINANCEIRA'!D14</f>
        <v>un</v>
      </c>
      <c r="E16" s="85">
        <f>'PLANILHA FINANCEIRA'!E14</f>
        <v>10</v>
      </c>
      <c r="F16" s="86">
        <f>'PLANILHA FINANCEIRA'!F14</f>
        <v>3106.55</v>
      </c>
      <c r="G16" s="87">
        <f>'PLANILHA FINANCEIRA'!G14</f>
        <v>31065.5</v>
      </c>
      <c r="H16" s="61">
        <f t="shared" si="0"/>
        <v>2.2865355094500547E-2</v>
      </c>
    </row>
    <row r="17" spans="2:9" s="10" customFormat="1" ht="16.5" customHeight="1" x14ac:dyDescent="0.2">
      <c r="B17" s="84" t="str">
        <f>'PLANILHA FINANCEIRA'!B9</f>
        <v>21.02.03.01</v>
      </c>
      <c r="C17" s="104" t="str">
        <f>'PLANILHA FINANCEIRA'!C9</f>
        <v xml:space="preserve">IMPLANTACAO DE POLIGONAIS CLASSE III P DA NBR 13.133.                          </v>
      </c>
      <c r="D17" s="85" t="str">
        <f>'PLANILHA FINANCEIRA'!D9</f>
        <v>km</v>
      </c>
      <c r="E17" s="85">
        <f>'PLANILHA FINANCEIRA'!E9</f>
        <v>14.78</v>
      </c>
      <c r="F17" s="86">
        <f>'PLANILHA FINANCEIRA'!F9</f>
        <v>1962.52</v>
      </c>
      <c r="G17" s="87">
        <f>'PLANILHA FINANCEIRA'!G9</f>
        <v>29006.045599999998</v>
      </c>
      <c r="H17" s="61">
        <f t="shared" si="0"/>
        <v>2.1349520610686294E-2</v>
      </c>
    </row>
    <row r="18" spans="2:9" s="10" customFormat="1" ht="16.5" customHeight="1" x14ac:dyDescent="0.2">
      <c r="B18" s="84" t="str">
        <f>'PLANILHA FINANCEIRA'!B15</f>
        <v>21.02.20.02</v>
      </c>
      <c r="C18" s="104" t="str">
        <f>'PLANILHA FINANCEIRA'!C15</f>
        <v xml:space="preserve">CADASTRO DE PROPRIEDADE PARA DESAPROPRIACAO RURAL ALEM 5000 M2.                </v>
      </c>
      <c r="D18" s="85" t="str">
        <f>'PLANILHA FINANCEIRA'!D15</f>
        <v>un</v>
      </c>
      <c r="E18" s="85">
        <f>'PLANILHA FINANCEIRA'!E15</f>
        <v>2</v>
      </c>
      <c r="F18" s="86">
        <f>'PLANILHA FINANCEIRA'!F15</f>
        <v>11155.81</v>
      </c>
      <c r="G18" s="87">
        <f>'PLANILHA FINANCEIRA'!G15</f>
        <v>22311.62</v>
      </c>
      <c r="H18" s="61">
        <f t="shared" si="0"/>
        <v>1.642217617722426E-2</v>
      </c>
    </row>
    <row r="19" spans="2:9" s="10" customFormat="1" ht="16.5" customHeight="1" x14ac:dyDescent="0.2">
      <c r="B19" s="84" t="str">
        <f>'PLANILHA FINANCEIRA'!B8</f>
        <v>21.02.01.01</v>
      </c>
      <c r="C19" s="104" t="str">
        <f>'PLANILHA FINANCEIRA'!C8</f>
        <v>DETER. COORDENADAS  COM GPS2 (CONTROLE BASICO) PRECISAO MINIMA DE 2 ORDEM.</v>
      </c>
      <c r="D19" s="85" t="str">
        <f>'PLANILHA FINANCEIRA'!D8</f>
        <v>un</v>
      </c>
      <c r="E19" s="85">
        <f>'PLANILHA FINANCEIRA'!E8</f>
        <v>8</v>
      </c>
      <c r="F19" s="86">
        <f>'PLANILHA FINANCEIRA'!F8</f>
        <v>2590.6999999999998</v>
      </c>
      <c r="G19" s="87">
        <f>'PLANILHA FINANCEIRA'!G8</f>
        <v>20725.599999999999</v>
      </c>
      <c r="H19" s="61">
        <f t="shared" si="0"/>
        <v>1.5254806893389145E-2</v>
      </c>
    </row>
    <row r="20" spans="2:9" s="10" customFormat="1" ht="16.5" customHeight="1" x14ac:dyDescent="0.2">
      <c r="B20" s="88" t="str">
        <f>'PLANILHA FINANCEIRA'!B32</f>
        <v>34.09.04</v>
      </c>
      <c r="C20" s="103" t="str">
        <f>'PLANILHA FINANCEIRA'!C32</f>
        <v>LEVANTAMENTO  DEFLECTOMETRICO DO PAVIMENTO</v>
      </c>
      <c r="D20" s="89" t="str">
        <f>'PLANILHA FINANCEIRA'!D32</f>
        <v>kmxfaixa</v>
      </c>
      <c r="E20" s="89">
        <f>'PLANILHA FINANCEIRA'!E32</f>
        <v>16</v>
      </c>
      <c r="F20" s="90">
        <f>'PLANILHA FINANCEIRA'!F32</f>
        <v>1213.42</v>
      </c>
      <c r="G20" s="91">
        <f>'PLANILHA FINANCEIRA'!G32</f>
        <v>19414.72</v>
      </c>
      <c r="H20" s="61">
        <f t="shared" si="0"/>
        <v>1.4289950809106619E-2</v>
      </c>
    </row>
    <row r="21" spans="2:9" s="10" customFormat="1" ht="16.5" customHeight="1" x14ac:dyDescent="0.2">
      <c r="B21" s="84" t="str">
        <f>'PLANILHA FINANCEIRA'!B12</f>
        <v>21.02.16.01</v>
      </c>
      <c r="C21" s="104" t="str">
        <f>'PLANILHA FINANCEIRA'!C12</f>
        <v xml:space="preserve">CADASTRO DE PVA, PVE, BL E TL                                                  </v>
      </c>
      <c r="D21" s="85" t="str">
        <f>'PLANILHA FINANCEIRA'!D12</f>
        <v>un</v>
      </c>
      <c r="E21" s="85">
        <f>'PLANILHA FINANCEIRA'!E12</f>
        <v>50</v>
      </c>
      <c r="F21" s="86">
        <f>'PLANILHA FINANCEIRA'!F12</f>
        <v>258.5</v>
      </c>
      <c r="G21" s="87">
        <f>'PLANILHA FINANCEIRA'!G12</f>
        <v>12925</v>
      </c>
      <c r="H21" s="61">
        <f t="shared" si="0"/>
        <v>9.5132772560048793E-3</v>
      </c>
    </row>
    <row r="22" spans="2:9" s="10" customFormat="1" ht="16.5" customHeight="1" x14ac:dyDescent="0.2">
      <c r="B22" s="84" t="str">
        <f>'PLANILHA FINANCEIRA'!B22</f>
        <v>21.07.06</v>
      </c>
      <c r="C22" s="104" t="str">
        <f>'PLANILHA FINANCEIRA'!C22</f>
        <v>ENSAIO DE CBR 5 PONTOS E.I.</v>
      </c>
      <c r="D22" s="85" t="str">
        <f>'PLANILHA FINANCEIRA'!D22</f>
        <v>un</v>
      </c>
      <c r="E22" s="85">
        <f>'PLANILHA FINANCEIRA'!E22</f>
        <v>20</v>
      </c>
      <c r="F22" s="86">
        <f>'PLANILHA FINANCEIRA'!F22</f>
        <v>419.22</v>
      </c>
      <c r="G22" s="87">
        <f>'PLANILHA FINANCEIRA'!G22</f>
        <v>8384.4000000000015</v>
      </c>
      <c r="H22" s="61">
        <f t="shared" si="0"/>
        <v>6.1712279942164267E-3</v>
      </c>
    </row>
    <row r="23" spans="2:9" s="10" customFormat="1" ht="16.5" customHeight="1" x14ac:dyDescent="0.2">
      <c r="B23" s="84" t="str">
        <f>'PLANILHA FINANCEIRA'!B21</f>
        <v>21.07.05</v>
      </c>
      <c r="C23" s="104" t="str">
        <f>'PLANILHA FINANCEIRA'!C21</f>
        <v xml:space="preserve">ENSAIO DE CBR 5 PONTOS E.N.                                                    </v>
      </c>
      <c r="D23" s="85" t="str">
        <f>'PLANILHA FINANCEIRA'!D21</f>
        <v>un</v>
      </c>
      <c r="E23" s="85">
        <f>'PLANILHA FINANCEIRA'!E21</f>
        <v>20</v>
      </c>
      <c r="F23" s="86">
        <f>'PLANILHA FINANCEIRA'!F21</f>
        <v>377.28</v>
      </c>
      <c r="G23" s="87">
        <f>'PLANILHA FINANCEIRA'!G21</f>
        <v>7545.5999999999995</v>
      </c>
      <c r="H23" s="61">
        <f t="shared" si="0"/>
        <v>5.5538402215017726E-3</v>
      </c>
    </row>
    <row r="24" spans="2:9" s="10" customFormat="1" ht="16.5" customHeight="1" x14ac:dyDescent="0.2">
      <c r="B24" s="84" t="str">
        <f>'PLANILHA FINANCEIRA'!B25</f>
        <v>21.07.14</v>
      </c>
      <c r="C24" s="104" t="str">
        <f>'PLANILHA FINANCEIRA'!C25</f>
        <v xml:space="preserve">ENSAIO DE COMPACTACAO - PROCTOR.                                               </v>
      </c>
      <c r="D24" s="85" t="str">
        <f>'PLANILHA FINANCEIRA'!D25</f>
        <v>un</v>
      </c>
      <c r="E24" s="85">
        <f>'PLANILHA FINANCEIRA'!E25</f>
        <v>40</v>
      </c>
      <c r="F24" s="86">
        <f>'PLANILHA FINANCEIRA'!F25</f>
        <v>181.65</v>
      </c>
      <c r="G24" s="87">
        <f>'PLANILHA FINANCEIRA'!G25</f>
        <v>7266</v>
      </c>
      <c r="H24" s="61">
        <f t="shared" si="0"/>
        <v>5.3480442972635546E-3</v>
      </c>
    </row>
    <row r="25" spans="2:9" s="4" customFormat="1" ht="16.5" customHeight="1" x14ac:dyDescent="0.2">
      <c r="B25" s="88" t="str">
        <f>'PLANILHA FINANCEIRA'!B29</f>
        <v>34.08.27.01</v>
      </c>
      <c r="C25" s="103" t="str">
        <f>'PLANILHA FINANCEIRA'!C29</f>
        <v xml:space="preserve">ESTUDO HIDROLOGICO E APROV. DO DAEE                                            </v>
      </c>
      <c r="D25" s="89" t="str">
        <f>'PLANILHA FINANCEIRA'!D29</f>
        <v>un</v>
      </c>
      <c r="E25" s="89">
        <f>'PLANILHA FINANCEIRA'!E29</f>
        <v>1</v>
      </c>
      <c r="F25" s="90">
        <f>'PLANILHA FINANCEIRA'!F29</f>
        <v>6512.29</v>
      </c>
      <c r="G25" s="91">
        <f>'PLANILHA FINANCEIRA'!G29</f>
        <v>6512.29</v>
      </c>
      <c r="H25" s="61">
        <f t="shared" si="0"/>
        <v>4.7932859064996527E-3</v>
      </c>
      <c r="I25" s="10"/>
    </row>
    <row r="26" spans="2:9" s="4" customFormat="1" ht="16.5" customHeight="1" x14ac:dyDescent="0.2">
      <c r="B26" s="84" t="str">
        <f>'PLANILHA FINANCEIRA'!B26</f>
        <v>21.07.15</v>
      </c>
      <c r="C26" s="104" t="str">
        <f>'PLANILHA FINANCEIRA'!C26</f>
        <v>GRANULOMETRIA POR PENEIRAMENTO  SIMPLES (SEM SEDIMENTACAO).</v>
      </c>
      <c r="D26" s="85" t="str">
        <f>'PLANILHA FINANCEIRA'!D26</f>
        <v>un</v>
      </c>
      <c r="E26" s="85">
        <f>'PLANILHA FINANCEIRA'!E26</f>
        <v>36</v>
      </c>
      <c r="F26" s="86">
        <f>'PLANILHA FINANCEIRA'!F26</f>
        <v>139.72999999999999</v>
      </c>
      <c r="G26" s="87">
        <f>'PLANILHA FINANCEIRA'!G26</f>
        <v>5030.28</v>
      </c>
      <c r="H26" s="61">
        <f t="shared" si="0"/>
        <v>3.7024718232368447E-3</v>
      </c>
      <c r="I26" s="10"/>
    </row>
    <row r="27" spans="2:9" s="4" customFormat="1" ht="16.5" customHeight="1" x14ac:dyDescent="0.2">
      <c r="B27" s="88" t="str">
        <f>'PLANILHA FINANCEIRA'!B30</f>
        <v>34.08.27.02</v>
      </c>
      <c r="C27" s="103" t="str">
        <f>'PLANILHA FINANCEIRA'!C30</f>
        <v xml:space="preserve">ESTUDO, REG. AMBIENTAL E APROV. DEPRN                                          </v>
      </c>
      <c r="D27" s="89" t="str">
        <f>'PLANILHA FINANCEIRA'!D30</f>
        <v>un</v>
      </c>
      <c r="E27" s="89">
        <f>'PLANILHA FINANCEIRA'!E30</f>
        <v>1</v>
      </c>
      <c r="F27" s="90">
        <f>'PLANILHA FINANCEIRA'!F30</f>
        <v>4629.3999999999996</v>
      </c>
      <c r="G27" s="91">
        <f>'PLANILHA FINANCEIRA'!G30</f>
        <v>4629.3999999999996</v>
      </c>
      <c r="H27" s="61">
        <f t="shared" si="0"/>
        <v>3.4074093407310624E-3</v>
      </c>
      <c r="I27" s="10"/>
    </row>
    <row r="28" spans="2:9" s="4" customFormat="1" ht="16.5" customHeight="1" x14ac:dyDescent="0.2">
      <c r="B28" s="84" t="str">
        <f>'PLANILHA FINANCEIRA'!B19</f>
        <v>21.07.03</v>
      </c>
      <c r="C28" s="104" t="str">
        <f>'PLANILHA FINANCEIRA'!C19</f>
        <v xml:space="preserve">ENSAIO DE DENSIDADE NATURAL                                                    </v>
      </c>
      <c r="D28" s="85" t="str">
        <f>'PLANILHA FINANCEIRA'!D19</f>
        <v>un</v>
      </c>
      <c r="E28" s="85">
        <f>'PLANILHA FINANCEIRA'!E19</f>
        <v>40</v>
      </c>
      <c r="F28" s="86">
        <f>'PLANILHA FINANCEIRA'!F19</f>
        <v>104.79</v>
      </c>
      <c r="G28" s="87">
        <f>'PLANILHA FINANCEIRA'!G19</f>
        <v>4191.6000000000004</v>
      </c>
      <c r="H28" s="61">
        <f t="shared" si="0"/>
        <v>3.0851723749531954E-3</v>
      </c>
      <c r="I28" s="10"/>
    </row>
    <row r="29" spans="2:9" s="4" customFormat="1" ht="16.5" customHeight="1" x14ac:dyDescent="0.2">
      <c r="B29" s="88" t="str">
        <f>'PLANILHA FINANCEIRA'!B31</f>
        <v>34.09.03</v>
      </c>
      <c r="C29" s="103" t="str">
        <f>'PLANILHA FINANCEIRA'!C31</f>
        <v>INVENTARIO DO PAVIMENTO, INCLUSIVE MEDIDAS DOS AFUNDAMENTOS DAS TRILHAS DE RODA</v>
      </c>
      <c r="D29" s="89" t="str">
        <f>'PLANILHA FINANCEIRA'!D31</f>
        <v>kmxfaixa</v>
      </c>
      <c r="E29" s="89">
        <f>'PLANILHA FINANCEIRA'!E31</f>
        <v>16</v>
      </c>
      <c r="F29" s="90">
        <f>'PLANILHA FINANCEIRA'!F31</f>
        <v>156.36000000000001</v>
      </c>
      <c r="G29" s="91">
        <f>'PLANILHA FINANCEIRA'!G31</f>
        <v>2501.7600000000002</v>
      </c>
      <c r="H29" s="61">
        <f t="shared" si="0"/>
        <v>1.8413877375615293E-3</v>
      </c>
      <c r="I29" s="10"/>
    </row>
    <row r="30" spans="2:9" s="4" customFormat="1" ht="16.5" customHeight="1" x14ac:dyDescent="0.2">
      <c r="B30" s="84" t="str">
        <f>'PLANILHA FINANCEIRA'!B23</f>
        <v>21.07.07</v>
      </c>
      <c r="C30" s="104" t="str">
        <f>'PLANILHA FINANCEIRA'!C23</f>
        <v xml:space="preserve">CLASSIFICACAO MCT (PERDA POR IMERSAO E MINI MCV). </v>
      </c>
      <c r="D30" s="85" t="str">
        <f>'PLANILHA FINANCEIRA'!D23</f>
        <v>conjunto</v>
      </c>
      <c r="E30" s="85">
        <f>'PLANILHA FINANCEIRA'!E23</f>
        <v>4</v>
      </c>
      <c r="F30" s="86">
        <f>'PLANILHA FINANCEIRA'!F23</f>
        <v>531.01</v>
      </c>
      <c r="G30" s="87">
        <f>'PLANILHA FINANCEIRA'!G23</f>
        <v>2124.04</v>
      </c>
      <c r="H30" s="61">
        <f t="shared" si="0"/>
        <v>1.5633718702394276E-3</v>
      </c>
      <c r="I30" s="10"/>
    </row>
    <row r="31" spans="2:9" s="4" customFormat="1" ht="16.5" customHeight="1" x14ac:dyDescent="0.2">
      <c r="B31" s="84" t="str">
        <f>'PLANILHA FINANCEIRA'!B17</f>
        <v>21.02.26.01</v>
      </c>
      <c r="C31" s="104" t="str">
        <f>'PLANILHA FINANCEIRA'!C17</f>
        <v xml:space="preserve">MOBILIZACAO / DESMOBILIZACAO - DE EQUIPE E EQUIP. DE TOPOGRAFIA A 50 E 150KM   </v>
      </c>
      <c r="D31" s="85" t="str">
        <f>'PLANILHA FINANCEIRA'!D17</f>
        <v>un</v>
      </c>
      <c r="E31" s="85">
        <f>'PLANILHA FINANCEIRA'!E17</f>
        <v>1</v>
      </c>
      <c r="F31" s="86">
        <f>'PLANILHA FINANCEIRA'!F17</f>
        <v>1985.9</v>
      </c>
      <c r="G31" s="87">
        <f>'PLANILHA FINANCEIRA'!G17</f>
        <v>1985.9</v>
      </c>
      <c r="H31" s="61">
        <f t="shared" si="0"/>
        <v>1.4616957294158676E-3</v>
      </c>
      <c r="I31" s="10"/>
    </row>
    <row r="32" spans="2:9" s="4" customFormat="1" ht="16.5" customHeight="1" x14ac:dyDescent="0.2">
      <c r="B32" s="84" t="str">
        <f>'PLANILHA FINANCEIRA'!B18</f>
        <v>21.07.02</v>
      </c>
      <c r="C32" s="104" t="str">
        <f>'PLANILHA FINANCEIRA'!C18</f>
        <v>ENSAIO DE UMIDADE NATURAL</v>
      </c>
      <c r="D32" s="85" t="str">
        <f>'PLANILHA FINANCEIRA'!D18</f>
        <v>un</v>
      </c>
      <c r="E32" s="85">
        <f>'PLANILHA FINANCEIRA'!E18</f>
        <v>40</v>
      </c>
      <c r="F32" s="86">
        <f>'PLANILHA FINANCEIRA'!F18</f>
        <v>48.9</v>
      </c>
      <c r="G32" s="87">
        <f>'PLANILHA FINANCEIRA'!G18</f>
        <v>1956</v>
      </c>
      <c r="H32" s="61">
        <f t="shared" si="0"/>
        <v>1.4396882253574887E-3</v>
      </c>
      <c r="I32" s="10"/>
    </row>
    <row r="33" spans="2:11" s="4" customFormat="1" ht="16.5" customHeight="1" x14ac:dyDescent="0.2">
      <c r="B33" s="84" t="str">
        <f>'PLANILHA FINANCEIRA'!B16</f>
        <v>21.02.25.01</v>
      </c>
      <c r="C33" s="104" t="str">
        <f>'PLANILHA FINANCEIRA'!C16</f>
        <v>MARC.CONC. TRONCO PIR. DE 10X10CM T/ 30X30CM B/ 40CM H, PINO/CHAPA COLADA TOPO</v>
      </c>
      <c r="D33" s="85" t="str">
        <f>'PLANILHA FINANCEIRA'!D16</f>
        <v>un</v>
      </c>
      <c r="E33" s="85">
        <f>'PLANILHA FINANCEIRA'!E16</f>
        <v>8</v>
      </c>
      <c r="F33" s="86">
        <f>'PLANILHA FINANCEIRA'!F16</f>
        <v>140.91</v>
      </c>
      <c r="G33" s="87">
        <f>'PLANILHA FINANCEIRA'!G16</f>
        <v>1127.28</v>
      </c>
      <c r="H33" s="61">
        <f t="shared" si="0"/>
        <v>8.2971970484713186E-4</v>
      </c>
      <c r="I33" s="10"/>
    </row>
    <row r="34" spans="2:11" s="4" customFormat="1" ht="16.5" customHeight="1" x14ac:dyDescent="0.2">
      <c r="B34" s="84" t="str">
        <f>'PLANILHA FINANCEIRA'!B20</f>
        <v>21.07.04</v>
      </c>
      <c r="C34" s="104" t="str">
        <f>'PLANILHA FINANCEIRA'!C20</f>
        <v xml:space="preserve">ANALISE GRANULOMETRICA POR PENEIRAMENTO E SEDIMENTACAO.                        </v>
      </c>
      <c r="D34" s="85" t="str">
        <f>'PLANILHA FINANCEIRA'!D20</f>
        <v>un</v>
      </c>
      <c r="E34" s="85">
        <f>'PLANILHA FINANCEIRA'!E20</f>
        <v>4</v>
      </c>
      <c r="F34" s="86">
        <f>'PLANILHA FINANCEIRA'!F20</f>
        <v>272.5</v>
      </c>
      <c r="G34" s="87">
        <f>'PLANILHA FINANCEIRA'!G20</f>
        <v>1090</v>
      </c>
      <c r="H34" s="61">
        <f t="shared" si="0"/>
        <v>8.0228024828203615E-4</v>
      </c>
      <c r="I34" s="10"/>
    </row>
    <row r="35" spans="2:11" s="4" customFormat="1" ht="16.5" customHeight="1" thickBot="1" x14ac:dyDescent="0.25">
      <c r="B35" s="92" t="str">
        <f>'PLANILHA FINANCEIRA'!B24</f>
        <v>21.07.12</v>
      </c>
      <c r="C35" s="105" t="str">
        <f>'PLANILHA FINANCEIRA'!C24</f>
        <v xml:space="preserve">CLASSIFICACAO MCT - METODO PASTILHA                                            </v>
      </c>
      <c r="D35" s="93" t="str">
        <f>'PLANILHA FINANCEIRA'!D24</f>
        <v>un</v>
      </c>
      <c r="E35" s="93">
        <f>'PLANILHA FINANCEIRA'!E24</f>
        <v>4</v>
      </c>
      <c r="F35" s="94">
        <f>'PLANILHA FINANCEIRA'!F24</f>
        <v>188.65</v>
      </c>
      <c r="G35" s="95">
        <f>'PLANILHA FINANCEIRA'!G24</f>
        <v>754.6</v>
      </c>
      <c r="H35" s="61">
        <f t="shared" si="0"/>
        <v>5.5541346362717847E-4</v>
      </c>
      <c r="I35" s="10"/>
    </row>
    <row r="36" spans="2:11" ht="27" customHeight="1" thickBot="1" x14ac:dyDescent="0.3">
      <c r="B36" s="125" t="s">
        <v>77</v>
      </c>
      <c r="C36" s="126"/>
      <c r="D36" s="126"/>
      <c r="E36" s="126"/>
      <c r="F36" s="25"/>
      <c r="G36" s="26">
        <f>SUM(G6:G35)</f>
        <v>1358627.4900000005</v>
      </c>
      <c r="H36" s="61">
        <f t="shared" ref="H36" si="1">G36/$G$36</f>
        <v>1</v>
      </c>
      <c r="J36" s="81">
        <f>'PLANILHA FINANCEIRA'!G43</f>
        <v>1358627.49</v>
      </c>
      <c r="K36" s="81">
        <f>J36-G36</f>
        <v>0</v>
      </c>
    </row>
    <row r="37" spans="2:11" ht="77.25" customHeight="1" x14ac:dyDescent="0.25">
      <c r="B37" s="127" t="s">
        <v>78</v>
      </c>
      <c r="C37" s="127"/>
      <c r="D37" s="127"/>
      <c r="E37" s="127"/>
      <c r="F37" s="127"/>
      <c r="G37" s="127"/>
    </row>
    <row r="38" spans="2:11" x14ac:dyDescent="0.25">
      <c r="B38" s="67"/>
      <c r="C38" s="67"/>
      <c r="D38" s="67"/>
      <c r="E38" s="67"/>
      <c r="F38" s="67"/>
      <c r="G38" s="67"/>
    </row>
    <row r="39" spans="2:11" x14ac:dyDescent="0.25">
      <c r="B39" s="67"/>
      <c r="C39" s="67"/>
      <c r="D39" s="67"/>
      <c r="E39" s="67"/>
      <c r="F39" s="67"/>
      <c r="G39" s="67"/>
    </row>
    <row r="40" spans="2:11" x14ac:dyDescent="0.25">
      <c r="B40" s="67"/>
      <c r="C40" s="68" t="s">
        <v>111</v>
      </c>
      <c r="D40" s="69"/>
      <c r="E40" s="69"/>
      <c r="F40" s="69"/>
      <c r="G40" s="70"/>
    </row>
    <row r="41" spans="2:11" x14ac:dyDescent="0.25">
      <c r="B41" s="67"/>
      <c r="C41" s="71"/>
      <c r="D41" s="69"/>
      <c r="E41" s="69"/>
      <c r="F41" s="69"/>
      <c r="G41" s="70"/>
    </row>
    <row r="42" spans="2:11" x14ac:dyDescent="0.25">
      <c r="B42" s="67"/>
      <c r="C42" s="71"/>
      <c r="D42" s="107" t="s">
        <v>113</v>
      </c>
      <c r="E42" s="107"/>
      <c r="F42" s="107"/>
      <c r="G42" s="107"/>
    </row>
    <row r="43" spans="2:11" x14ac:dyDescent="0.25">
      <c r="B43" s="67"/>
      <c r="C43" s="71"/>
      <c r="D43" s="71" t="s">
        <v>112</v>
      </c>
      <c r="E43" s="71"/>
      <c r="F43" s="71"/>
      <c r="G43" s="70"/>
    </row>
    <row r="44" spans="2:11" x14ac:dyDescent="0.25">
      <c r="G44" s="28"/>
    </row>
  </sheetData>
  <sortState xmlns:xlrd2="http://schemas.microsoft.com/office/spreadsheetml/2017/richdata2" ref="B6:H35">
    <sortCondition descending="1" ref="H6:H35"/>
  </sortState>
  <mergeCells count="6">
    <mergeCell ref="D42:G42"/>
    <mergeCell ref="B36:E36"/>
    <mergeCell ref="B37:G37"/>
    <mergeCell ref="B4:G4"/>
    <mergeCell ref="C2:G2"/>
    <mergeCell ref="B3:G3"/>
  </mergeCells>
  <printOptions horizontalCentered="1"/>
  <pageMargins left="0.39370078740157483" right="0.27559055118110237" top="0.78740157480314965" bottom="0.98425196850393704" header="0.31496062992125984" footer="0.51181102362204722"/>
  <pageSetup paperSize="9" scale="81" orientation="portrait" r:id="rId1"/>
  <headerFooter>
    <oddFooter>&amp;L&amp;A&amp;C&amp;F&amp;R&amp;P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FINANCEIRA</vt:lpstr>
      <vt:lpstr>CRONOGRAMA FIS-FIN</vt:lpstr>
      <vt:lpstr>MC Quantidades</vt:lpstr>
      <vt:lpstr>CURVA ABC</vt:lpstr>
      <vt:lpstr>'CRONOGRAMA FIS-FIN'!Area_de_impressao</vt:lpstr>
      <vt:lpstr>'CURVA ABC'!Area_de_impressao</vt:lpstr>
      <vt:lpstr>'MC Quantidades'!Area_de_impressao</vt:lpstr>
      <vt:lpstr>'PLANILHA FINANCEIRA'!Area_de_impressao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bordini</dc:creator>
  <cp:lastModifiedBy>bordini</cp:lastModifiedBy>
  <cp:lastPrinted>2021-03-16T15:32:10Z</cp:lastPrinted>
  <dcterms:created xsi:type="dcterms:W3CDTF">2021-02-22T13:38:14Z</dcterms:created>
  <dcterms:modified xsi:type="dcterms:W3CDTF">2021-03-16T16:13:12Z</dcterms:modified>
</cp:coreProperties>
</file>